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оферты'!$A$15:$FU$35</definedName>
    <definedName name="__xlnm._FilterDatabase_1">'Форма оферты'!$A$15:$FU$35</definedName>
    <definedName name="__xlnm.Print_Area">'Форма оферты'!$A$1:$AA$66</definedName>
    <definedName name="_xlnm._FilterDatabase" localSheetId="0" hidden="1">'Форма оферты'!$A$15:$FU$35</definedName>
    <definedName name="Excel_BuiltIn__FilterDatabase_1">'Форма оферты'!$A$15:$FU$81</definedName>
    <definedName name="Excel_BuiltIn__FilterDatabase_2">'Форма оферты'!$A$15:$FU$81</definedName>
    <definedName name="Excel_BuiltIn_Print_Area_1">'Форма оферты'!$A$1:$AA$115</definedName>
    <definedName name="Excel_BuiltIn_Print_Area_2">'Форма оферты'!$A$1:$AA$115</definedName>
    <definedName name="_xlnm.Print_Area" localSheetId="0">'Форма оферты'!$A$1:$AA$66</definedName>
  </definedNames>
  <calcPr calcId="145621" refMode="R1C1"/>
</workbook>
</file>

<file path=xl/calcChain.xml><?xml version="1.0" encoding="utf-8"?>
<calcChain xmlns="http://schemas.openxmlformats.org/spreadsheetml/2006/main">
  <c r="J31" i="1" l="1"/>
  <c r="X31" i="1" s="1"/>
  <c r="J32" i="1"/>
  <c r="X32" i="1" s="1"/>
  <c r="J33" i="1"/>
  <c r="X33" i="1" s="1"/>
  <c r="J22" i="1" l="1"/>
  <c r="X22" i="1" s="1"/>
  <c r="J23" i="1"/>
  <c r="X23" i="1" s="1"/>
  <c r="J24" i="1"/>
  <c r="X24" i="1" s="1"/>
  <c r="J25" i="1"/>
  <c r="X25" i="1" s="1"/>
  <c r="J26" i="1"/>
  <c r="X26" i="1" s="1"/>
  <c r="J27" i="1"/>
  <c r="X27" i="1" s="1"/>
  <c r="J28" i="1"/>
  <c r="X28" i="1" s="1"/>
  <c r="J29" i="1"/>
  <c r="X29" i="1" s="1"/>
  <c r="J30" i="1"/>
  <c r="X30" i="1" s="1"/>
  <c r="J17" i="1" l="1"/>
  <c r="J18" i="1"/>
  <c r="J19" i="1"/>
  <c r="J20" i="1"/>
  <c r="J21" i="1"/>
  <c r="J16" i="1"/>
  <c r="J34" i="1" s="1"/>
  <c r="X16" i="1" l="1"/>
  <c r="X18" i="1"/>
  <c r="X19" i="1"/>
  <c r="X20" i="1"/>
  <c r="X21" i="1"/>
  <c r="X17" i="1" l="1"/>
</calcChain>
</file>

<file path=xl/sharedStrings.xml><?xml version="1.0" encoding="utf-8"?>
<sst xmlns="http://schemas.openxmlformats.org/spreadsheetml/2006/main" count="215" uniqueCount="140">
  <si>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</si>
  <si>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</si>
  <si>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</si>
  <si>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</si>
  <si>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</si>
  <si>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</si>
  <si>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</si>
  <si>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</si>
  <si>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</si>
  <si>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</si>
  <si>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</si>
  <si>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</si>
  <si>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</si>
  <si>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</si>
  <si>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</si>
  <si>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</si>
  <si>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</si>
  <si>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</si>
  <si>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</si>
  <si>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</si>
  <si>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</si>
  <si>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</si>
  <si>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</si>
  <si>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</si>
  <si>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</si>
  <si>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</si>
  <si>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</si>
  <si>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</si>
  <si>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</si>
  <si>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</si>
  <si>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</si>
  <si>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</si>
  <si>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</si>
  <si>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</si>
  <si>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</si>
  <si>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</si>
  <si>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</si>
  <si>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</si>
  <si>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</si>
  <si>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</si>
  <si>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</si>
  <si>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</si>
  <si>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</si>
  <si>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</si>
  <si>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</si>
  <si>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</si>
  <si>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</si>
  <si>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</si>
  <si>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</si>
  <si>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</si>
  <si>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</si>
  <si>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</si>
  <si>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</si>
  <si>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</si>
  <si>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</si>
  <si>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</si>
  <si>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</si>
  <si>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</si>
  <si>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</si>
  <si>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</si>
  <si>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</si>
  <si>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</si>
  <si>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</si>
  <si>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</si>
  <si>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</si>
  <si>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</si>
  <si>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</si>
  <si>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</si>
  <si>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</si>
  <si>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</si>
  <si>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</si>
  <si>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</si>
  <si>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</si>
  <si>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</si>
  <si>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</si>
  <si>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</si>
  <si>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</si>
  <si>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</si>
  <si>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</si>
  <si>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</si>
  <si>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</si>
  <si>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</si>
  <si>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</si>
  <si>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</si>
  <si>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</si>
  <si>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</si>
  <si>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</si>
  <si>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</si>
  <si>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</si>
  <si>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</si>
  <si>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ООО "Ульяновскоблводоканал"</t>
  </si>
  <si>
    <t>433508,Ульяновская область, г.Димитровград, ул. Куйбышева, 150</t>
  </si>
  <si>
    <t>Июль-Август</t>
  </si>
  <si>
    <t>Кран  PPR  для подключения радиатора прямой 25х3/4</t>
  </si>
  <si>
    <t>Кран  PPR  для подключения радиатора угловой 25х3/4</t>
  </si>
  <si>
    <t>Радиатор биметалический 500*80 12 секц</t>
  </si>
  <si>
    <t>Комплект монтажный Ду 20 для радиаторов</t>
  </si>
  <si>
    <t xml:space="preserve">Труба PP-R 25 </t>
  </si>
  <si>
    <t xml:space="preserve">Труба PP-R 40 </t>
  </si>
  <si>
    <t xml:space="preserve">Труба PP-R 50 </t>
  </si>
  <si>
    <t xml:space="preserve">Труба PP-R 63 </t>
  </si>
  <si>
    <t>Тройник PPR Ду50*25*50</t>
  </si>
  <si>
    <t>Муфта PPR  DN 25</t>
  </si>
  <si>
    <t>Муфта PPR  DN 32</t>
  </si>
  <si>
    <t>Уголок PPR Дн50/90гр.</t>
  </si>
  <si>
    <t>Уголок PPR ДН25/90 гр</t>
  </si>
  <si>
    <t>Тройник PPR ДН 25</t>
  </si>
  <si>
    <t>Тройник PPR-DN 40х25х40</t>
  </si>
  <si>
    <t>Тройник  PPR, DN 50-32-50</t>
  </si>
  <si>
    <t>Муфта PPRC переходная 50х40</t>
  </si>
  <si>
    <t>Уголок PPR Дн25/45 гр</t>
  </si>
  <si>
    <t>ГВ000074</t>
  </si>
  <si>
    <t>ГВ000183</t>
  </si>
  <si>
    <t>ЕА000181</t>
  </si>
  <si>
    <t>КД000206</t>
  </si>
  <si>
    <t>ОБ000002</t>
  </si>
  <si>
    <t>ОБ000004</t>
  </si>
  <si>
    <t>ОБ000005</t>
  </si>
  <si>
    <t>ОБ000006</t>
  </si>
  <si>
    <t>ОГ000160</t>
  </si>
  <si>
    <t>ОД000079</t>
  </si>
  <si>
    <t>ОД000080</t>
  </si>
  <si>
    <t>ОИ000084</t>
  </si>
  <si>
    <t>ОИ000100</t>
  </si>
  <si>
    <t>ОИ000102</t>
  </si>
  <si>
    <t>ОИ000104</t>
  </si>
  <si>
    <t>ОИ000320</t>
  </si>
  <si>
    <t>ОИ000332</t>
  </si>
  <si>
    <t>ОИ000362</t>
  </si>
  <si>
    <t>ГОСТ 28343-89</t>
  </si>
  <si>
    <t>Не ГОСТируется</t>
  </si>
  <si>
    <t>ГОСТ Р 52134-2003</t>
  </si>
  <si>
    <t>ГОСТ Р 52134-2003, ТУ 2248-011-41989945-98</t>
  </si>
  <si>
    <t>ГОСТ 23102-78</t>
  </si>
  <si>
    <t>ГОСТ 16061-70</t>
  </si>
  <si>
    <t>ГОСТ Р 52134-2003, ТУ 2248-011-41989945-100</t>
  </si>
  <si>
    <t>ГОСТ 32415-2013</t>
  </si>
  <si>
    <t>ОЛ</t>
  </si>
  <si>
    <t>компл</t>
  </si>
  <si>
    <t>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</si>
</sst>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2">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1" fontId="0" fillId="0" borderId="3" xfId="1537" applyNumberFormat="1" applyFont="1" applyBorder="1" applyAlignment="1">
      <alignment horizontal="center" vertical="center" wrapText="1"/>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xf numFmtId="0" fontId="9" fillId="0" borderId="3" xfId="0" applyFont="1" applyBorder="1" applyAlignment="1">
      <alignment horizontal="center"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6"/>
  <sheetViews>
    <sheetView tabSelected="1" view="pageBreakPreview" topLeftCell="A3" zoomScale="81" zoomScaleNormal="70" zoomScaleSheetLayoutView="81" workbookViewId="0">
      <selection activeCell="W16" sqref="W16:W33"/>
    </sheetView>
  </sheetViews>
  <sheetFormatPr defaultColWidth="11.5703125" defaultRowHeight="12.75" x14ac:dyDescent="0.2"/>
  <cols>
    <col min="1" max="2" width="6.42578125" style="1" customWidth="1"/>
    <col min="3" max="3" width="10.85546875" style="1" customWidth="1"/>
    <col min="4" max="4" width="24.28515625" style="1" customWidth="1"/>
    <col min="5" max="5" width="15.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hidden="1" customWidth="1"/>
    <col min="12" max="15" width="7.7109375" style="2" hidden="1" customWidth="1"/>
    <col min="16" max="16" width="24.7109375" style="2" customWidth="1"/>
    <col min="17" max="22" width="7.7109375" style="3" hidden="1"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68" t="s">
        <v>4</v>
      </c>
      <c r="D6" s="68"/>
      <c r="E6" s="68"/>
      <c r="F6" s="68"/>
      <c r="G6" s="68"/>
      <c r="H6" s="68"/>
      <c r="I6" s="68"/>
      <c r="J6" s="68"/>
      <c r="K6" s="68"/>
      <c r="L6" s="68"/>
      <c r="M6" s="68"/>
      <c r="N6" s="68"/>
      <c r="O6" s="68"/>
      <c r="P6" s="68"/>
      <c r="Q6" s="68"/>
      <c r="R6" s="68"/>
      <c r="S6" s="68"/>
      <c r="T6" s="68"/>
      <c r="U6" s="68"/>
      <c r="V6" s="68"/>
      <c r="W6" s="6"/>
      <c r="X6" s="5"/>
      <c r="Y6" s="5"/>
      <c r="Z6" s="5"/>
      <c r="AA6" s="5"/>
    </row>
    <row r="7" spans="1:256" ht="18" customHeight="1" x14ac:dyDescent="0.2">
      <c r="A7" s="5"/>
      <c r="B7" s="5"/>
      <c r="C7" s="68"/>
      <c r="D7" s="68"/>
      <c r="E7" s="68"/>
      <c r="F7" s="68"/>
      <c r="G7" s="68"/>
      <c r="H7" s="68"/>
      <c r="I7" s="68"/>
      <c r="J7" s="68"/>
      <c r="K7" s="68"/>
      <c r="L7" s="68"/>
      <c r="M7" s="68"/>
      <c r="N7" s="68"/>
      <c r="O7" s="68"/>
      <c r="P7" s="68"/>
      <c r="Q7" s="68"/>
      <c r="R7" s="68"/>
      <c r="S7" s="68"/>
      <c r="T7" s="68"/>
      <c r="U7" s="68"/>
      <c r="V7" s="68"/>
      <c r="W7" s="6"/>
      <c r="X7" s="5"/>
      <c r="Y7" s="5"/>
      <c r="Z7" s="5"/>
      <c r="AA7" s="5"/>
    </row>
    <row r="8" spans="1:256" ht="18" customHeight="1" x14ac:dyDescent="0.2">
      <c r="A8" s="5"/>
      <c r="B8" s="5"/>
      <c r="C8" s="68"/>
      <c r="D8" s="68"/>
      <c r="E8" s="68"/>
      <c r="F8" s="68"/>
      <c r="G8" s="68"/>
      <c r="H8" s="68"/>
      <c r="I8" s="68"/>
      <c r="J8" s="68"/>
      <c r="K8" s="68"/>
      <c r="L8" s="68"/>
      <c r="M8" s="68"/>
      <c r="N8" s="68"/>
      <c r="O8" s="68"/>
      <c r="P8" s="68"/>
      <c r="Q8" s="68"/>
      <c r="R8" s="68"/>
      <c r="S8" s="68"/>
      <c r="T8" s="68"/>
      <c r="U8" s="68"/>
      <c r="V8" s="68"/>
      <c r="W8" s="6"/>
      <c r="X8" s="5"/>
      <c r="Y8" s="5"/>
      <c r="Z8" s="5"/>
      <c r="AA8" s="5"/>
    </row>
    <row r="9" spans="1:256" ht="18" customHeight="1" x14ac:dyDescent="0.2">
      <c r="A9" s="5"/>
      <c r="B9" s="5"/>
      <c r="C9" s="68"/>
      <c r="D9" s="68"/>
      <c r="E9" s="68"/>
      <c r="F9" s="68"/>
      <c r="G9" s="68"/>
      <c r="H9" s="68"/>
      <c r="I9" s="68"/>
      <c r="J9" s="68"/>
      <c r="K9" s="68"/>
      <c r="L9" s="68"/>
      <c r="M9" s="68"/>
      <c r="N9" s="68"/>
      <c r="O9" s="68"/>
      <c r="P9" s="68"/>
      <c r="Q9" s="68"/>
      <c r="R9" s="68"/>
      <c r="S9" s="68"/>
      <c r="T9" s="68"/>
      <c r="U9" s="68"/>
      <c r="V9" s="68"/>
      <c r="W9" s="6"/>
      <c r="X9" s="5"/>
      <c r="Y9" s="5"/>
      <c r="Z9" s="5"/>
      <c r="AA9" s="5"/>
    </row>
    <row r="10" spans="1:256" ht="56.25" customHeight="1" x14ac:dyDescent="0.2">
      <c r="A10" s="5"/>
      <c r="B10" s="5"/>
      <c r="C10" s="68"/>
      <c r="D10" s="68"/>
      <c r="E10" s="68"/>
      <c r="F10" s="68"/>
      <c r="G10" s="68"/>
      <c r="H10" s="68"/>
      <c r="I10" s="68"/>
      <c r="J10" s="68"/>
      <c r="K10" s="68"/>
      <c r="L10" s="68"/>
      <c r="M10" s="68"/>
      <c r="N10" s="68"/>
      <c r="O10" s="68"/>
      <c r="P10" s="68"/>
      <c r="Q10" s="68"/>
      <c r="R10" s="68"/>
      <c r="S10" s="68"/>
      <c r="T10" s="68"/>
      <c r="U10" s="68"/>
      <c r="V10" s="68"/>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69"/>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row>
    <row r="13" spans="1:256" s="13" customFormat="1" ht="27.75" customHeight="1" x14ac:dyDescent="0.2">
      <c r="A13" s="70" t="s">
        <v>5</v>
      </c>
      <c r="B13" s="76" t="s">
        <v>88</v>
      </c>
      <c r="C13" s="71" t="s">
        <v>6</v>
      </c>
      <c r="D13" s="71"/>
      <c r="E13" s="71"/>
      <c r="F13" s="71"/>
      <c r="G13" s="71" t="s">
        <v>7</v>
      </c>
      <c r="H13" s="71" t="s">
        <v>8</v>
      </c>
      <c r="I13" s="72" t="s">
        <v>9</v>
      </c>
      <c r="J13" s="73" t="s">
        <v>10</v>
      </c>
      <c r="K13" s="74" t="s">
        <v>86</v>
      </c>
      <c r="L13" s="74"/>
      <c r="M13" s="74"/>
      <c r="N13" s="74"/>
      <c r="O13" s="74"/>
      <c r="P13" s="74"/>
      <c r="Q13" s="74"/>
      <c r="R13" s="74"/>
      <c r="S13" s="74"/>
      <c r="T13" s="74"/>
      <c r="U13" s="74"/>
      <c r="V13" s="74"/>
      <c r="W13" s="74" t="s">
        <v>11</v>
      </c>
      <c r="X13" s="74" t="s">
        <v>12</v>
      </c>
      <c r="Y13" s="74" t="s">
        <v>13</v>
      </c>
      <c r="Z13" s="74" t="s">
        <v>14</v>
      </c>
      <c r="AA13" s="75" t="s">
        <v>15</v>
      </c>
    </row>
    <row r="14" spans="1:256" s="13" customFormat="1" ht="72.75" customHeight="1" x14ac:dyDescent="0.2">
      <c r="A14" s="70"/>
      <c r="B14" s="77"/>
      <c r="C14" s="30" t="s">
        <v>16</v>
      </c>
      <c r="D14" s="25" t="s">
        <v>17</v>
      </c>
      <c r="E14" s="31" t="s">
        <v>18</v>
      </c>
      <c r="F14" s="34" t="s">
        <v>19</v>
      </c>
      <c r="G14" s="71"/>
      <c r="H14" s="71"/>
      <c r="I14" s="72"/>
      <c r="J14" s="73"/>
      <c r="K14" s="32" t="s">
        <v>20</v>
      </c>
      <c r="L14" s="32" t="s">
        <v>21</v>
      </c>
      <c r="M14" s="32" t="s">
        <v>22</v>
      </c>
      <c r="N14" s="32" t="s">
        <v>23</v>
      </c>
      <c r="O14" s="32" t="s">
        <v>24</v>
      </c>
      <c r="P14" s="67" t="s">
        <v>92</v>
      </c>
      <c r="Q14" s="32" t="s">
        <v>25</v>
      </c>
      <c r="R14" s="32" t="s">
        <v>26</v>
      </c>
      <c r="S14" s="32" t="s">
        <v>27</v>
      </c>
      <c r="T14" s="32" t="s">
        <v>28</v>
      </c>
      <c r="U14" s="32" t="s">
        <v>29</v>
      </c>
      <c r="V14" s="32" t="s">
        <v>30</v>
      </c>
      <c r="W14" s="74"/>
      <c r="X14" s="74"/>
      <c r="Y14" s="74"/>
      <c r="Z14" s="74"/>
      <c r="AA14" s="75"/>
    </row>
    <row r="15" spans="1:256" x14ac:dyDescent="0.2">
      <c r="A15" s="26">
        <v>1</v>
      </c>
      <c r="B15" s="56"/>
      <c r="C15" s="27">
        <v>2</v>
      </c>
      <c r="D15" s="27">
        <v>3</v>
      </c>
      <c r="E15" s="27">
        <v>6</v>
      </c>
      <c r="F15" s="27">
        <v>7</v>
      </c>
      <c r="G15" s="27">
        <v>8</v>
      </c>
      <c r="H15" s="27">
        <v>9</v>
      </c>
      <c r="I15" s="27">
        <v>10</v>
      </c>
      <c r="J15" s="41">
        <v>11</v>
      </c>
      <c r="K15" s="28">
        <v>12</v>
      </c>
      <c r="L15" s="28">
        <v>13</v>
      </c>
      <c r="M15" s="28">
        <v>14</v>
      </c>
      <c r="N15" s="28">
        <v>15</v>
      </c>
      <c r="O15" s="28">
        <v>16</v>
      </c>
      <c r="P15" s="28">
        <v>12</v>
      </c>
      <c r="Q15" s="28">
        <v>18</v>
      </c>
      <c r="R15" s="28">
        <v>19</v>
      </c>
      <c r="S15" s="28">
        <v>20</v>
      </c>
      <c r="T15" s="28">
        <v>21</v>
      </c>
      <c r="U15" s="28">
        <v>22</v>
      </c>
      <c r="V15" s="28">
        <v>23</v>
      </c>
      <c r="W15" s="29">
        <v>13</v>
      </c>
      <c r="X15" s="27">
        <v>14</v>
      </c>
      <c r="Y15" s="27">
        <v>15</v>
      </c>
      <c r="Z15" s="27">
        <v>16</v>
      </c>
      <c r="AA15" s="33">
        <v>17</v>
      </c>
    </row>
    <row r="16" spans="1:256" s="49" customFormat="1" ht="51" customHeight="1" x14ac:dyDescent="0.2">
      <c r="A16" s="35">
        <v>1</v>
      </c>
      <c r="B16" s="35">
        <v>1</v>
      </c>
      <c r="C16" s="51" t="s">
        <v>111</v>
      </c>
      <c r="D16" s="54" t="s">
        <v>93</v>
      </c>
      <c r="E16" s="54" t="s">
        <v>129</v>
      </c>
      <c r="F16" s="51" t="s">
        <v>87</v>
      </c>
      <c r="G16" s="48" t="s">
        <v>90</v>
      </c>
      <c r="H16" s="48" t="s">
        <v>90</v>
      </c>
      <c r="I16" s="48" t="s">
        <v>91</v>
      </c>
      <c r="J16" s="42">
        <f>K16+L16+M16+N16+O16+P16+Q16+R16+S16+T16+U16+V16</f>
        <v>14</v>
      </c>
      <c r="K16" s="50"/>
      <c r="L16" s="50"/>
      <c r="M16" s="50"/>
      <c r="N16" s="50"/>
      <c r="O16" s="50"/>
      <c r="P16" s="50">
        <v>14</v>
      </c>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112</v>
      </c>
      <c r="D17" s="54" t="s">
        <v>94</v>
      </c>
      <c r="E17" s="54"/>
      <c r="F17" s="51" t="s">
        <v>87</v>
      </c>
      <c r="G17" s="48" t="s">
        <v>90</v>
      </c>
      <c r="H17" s="48" t="s">
        <v>90</v>
      </c>
      <c r="I17" s="48" t="s">
        <v>91</v>
      </c>
      <c r="J17" s="42">
        <f t="shared" ref="J17:J33" si="0">K17+L17+M17+N17+O17+P17+Q17+R17+S17+T17+U17+V17</f>
        <v>26</v>
      </c>
      <c r="K17" s="50"/>
      <c r="L17" s="50"/>
      <c r="M17" s="50"/>
      <c r="N17" s="50"/>
      <c r="O17" s="50"/>
      <c r="P17" s="50">
        <v>26</v>
      </c>
      <c r="Q17" s="50"/>
      <c r="R17" s="50"/>
      <c r="S17" s="50"/>
      <c r="T17" s="50"/>
      <c r="U17" s="50"/>
      <c r="V17" s="50"/>
      <c r="W17" s="52"/>
      <c r="X17" s="35">
        <f t="shared" ref="X17:X33" si="1">W17*J17</f>
        <v>0</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35">
        <v>3</v>
      </c>
      <c r="B18" s="35">
        <v>1</v>
      </c>
      <c r="C18" s="51" t="s">
        <v>113</v>
      </c>
      <c r="D18" s="54" t="s">
        <v>95</v>
      </c>
      <c r="E18" s="81" t="s">
        <v>137</v>
      </c>
      <c r="F18" s="51" t="s">
        <v>87</v>
      </c>
      <c r="G18" s="48" t="s">
        <v>90</v>
      </c>
      <c r="H18" s="48" t="s">
        <v>90</v>
      </c>
      <c r="I18" s="48" t="s">
        <v>91</v>
      </c>
      <c r="J18" s="42">
        <f t="shared" si="0"/>
        <v>19</v>
      </c>
      <c r="K18" s="50"/>
      <c r="L18" s="50"/>
      <c r="M18" s="50"/>
      <c r="N18" s="50"/>
      <c r="O18" s="50"/>
      <c r="P18" s="50">
        <v>19</v>
      </c>
      <c r="Q18" s="50"/>
      <c r="R18" s="50"/>
      <c r="S18" s="50"/>
      <c r="T18" s="50"/>
      <c r="U18" s="50"/>
      <c r="V18" s="50"/>
      <c r="W18" s="52"/>
      <c r="X18" s="35">
        <f t="shared" si="1"/>
        <v>0</v>
      </c>
      <c r="Y18" s="53"/>
      <c r="Z18" s="53"/>
      <c r="AA18" s="5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s="49" customFormat="1" ht="51" customHeight="1" x14ac:dyDescent="0.2">
      <c r="A19" s="35">
        <v>4</v>
      </c>
      <c r="B19" s="35">
        <v>1</v>
      </c>
      <c r="C19" s="51" t="s">
        <v>114</v>
      </c>
      <c r="D19" s="54" t="s">
        <v>96</v>
      </c>
      <c r="E19" s="54" t="s">
        <v>130</v>
      </c>
      <c r="F19" s="51" t="s">
        <v>138</v>
      </c>
      <c r="G19" s="48" t="s">
        <v>90</v>
      </c>
      <c r="H19" s="48" t="s">
        <v>90</v>
      </c>
      <c r="I19" s="48" t="s">
        <v>91</v>
      </c>
      <c r="J19" s="42">
        <f t="shared" si="0"/>
        <v>19</v>
      </c>
      <c r="K19" s="50"/>
      <c r="L19" s="50"/>
      <c r="M19" s="50"/>
      <c r="N19" s="50"/>
      <c r="O19" s="50"/>
      <c r="P19" s="50">
        <v>19</v>
      </c>
      <c r="Q19" s="50"/>
      <c r="R19" s="50"/>
      <c r="S19" s="50"/>
      <c r="T19" s="50"/>
      <c r="U19" s="50"/>
      <c r="V19" s="50"/>
      <c r="W19" s="52"/>
      <c r="X19" s="35">
        <f t="shared" si="1"/>
        <v>0</v>
      </c>
      <c r="Y19" s="53"/>
      <c r="Z19" s="53"/>
      <c r="AA19" s="53"/>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spans="1:256" s="49" customFormat="1" ht="51" customHeight="1" x14ac:dyDescent="0.2">
      <c r="A20" s="35">
        <v>5</v>
      </c>
      <c r="B20" s="35">
        <v>1</v>
      </c>
      <c r="C20" s="51" t="s">
        <v>115</v>
      </c>
      <c r="D20" s="54" t="s">
        <v>97</v>
      </c>
      <c r="E20" s="54" t="s">
        <v>131</v>
      </c>
      <c r="F20" s="51" t="s">
        <v>139</v>
      </c>
      <c r="G20" s="48" t="s">
        <v>90</v>
      </c>
      <c r="H20" s="48" t="s">
        <v>90</v>
      </c>
      <c r="I20" s="48" t="s">
        <v>91</v>
      </c>
      <c r="J20" s="42">
        <f t="shared" si="0"/>
        <v>30</v>
      </c>
      <c r="K20" s="50"/>
      <c r="L20" s="50"/>
      <c r="M20" s="50"/>
      <c r="N20" s="50"/>
      <c r="O20" s="50"/>
      <c r="P20" s="50">
        <v>30</v>
      </c>
      <c r="Q20" s="50"/>
      <c r="R20" s="50"/>
      <c r="S20" s="50"/>
      <c r="T20" s="50"/>
      <c r="U20" s="50"/>
      <c r="V20" s="50"/>
      <c r="W20" s="52"/>
      <c r="X20" s="35">
        <f t="shared" si="1"/>
        <v>0</v>
      </c>
      <c r="Y20" s="53"/>
      <c r="Z20" s="53"/>
      <c r="AA20" s="53"/>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s="49" customFormat="1" ht="51" customHeight="1" x14ac:dyDescent="0.2">
      <c r="A21" s="35">
        <v>6</v>
      </c>
      <c r="B21" s="35">
        <v>1</v>
      </c>
      <c r="C21" s="51" t="s">
        <v>116</v>
      </c>
      <c r="D21" s="54" t="s">
        <v>98</v>
      </c>
      <c r="E21" s="54" t="s">
        <v>131</v>
      </c>
      <c r="F21" s="51" t="s">
        <v>139</v>
      </c>
      <c r="G21" s="48" t="s">
        <v>90</v>
      </c>
      <c r="H21" s="48" t="s">
        <v>90</v>
      </c>
      <c r="I21" s="48" t="s">
        <v>91</v>
      </c>
      <c r="J21" s="42">
        <f t="shared" si="0"/>
        <v>24</v>
      </c>
      <c r="K21" s="50"/>
      <c r="L21" s="50"/>
      <c r="M21" s="50"/>
      <c r="N21" s="50"/>
      <c r="O21" s="50"/>
      <c r="P21" s="50">
        <v>24</v>
      </c>
      <c r="Q21" s="50"/>
      <c r="R21" s="50"/>
      <c r="S21" s="50"/>
      <c r="T21" s="50"/>
      <c r="U21" s="50"/>
      <c r="V21" s="50"/>
      <c r="W21" s="52"/>
      <c r="X21" s="35">
        <f t="shared" si="1"/>
        <v>0</v>
      </c>
      <c r="Y21" s="53"/>
      <c r="Z21" s="53"/>
      <c r="AA21" s="53"/>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pans="1:256" s="49" customFormat="1" ht="51" customHeight="1" x14ac:dyDescent="0.2">
      <c r="A22" s="35">
        <v>7</v>
      </c>
      <c r="B22" s="35">
        <v>1</v>
      </c>
      <c r="C22" s="51" t="s">
        <v>117</v>
      </c>
      <c r="D22" s="54" t="s">
        <v>99</v>
      </c>
      <c r="E22" s="54" t="s">
        <v>131</v>
      </c>
      <c r="F22" s="51" t="s">
        <v>139</v>
      </c>
      <c r="G22" s="48" t="s">
        <v>90</v>
      </c>
      <c r="H22" s="48" t="s">
        <v>90</v>
      </c>
      <c r="I22" s="48" t="s">
        <v>91</v>
      </c>
      <c r="J22" s="42">
        <f t="shared" si="0"/>
        <v>74</v>
      </c>
      <c r="K22" s="50"/>
      <c r="L22" s="50"/>
      <c r="M22" s="50"/>
      <c r="N22" s="50"/>
      <c r="O22" s="50"/>
      <c r="P22" s="50">
        <v>74</v>
      </c>
      <c r="Q22" s="50"/>
      <c r="R22" s="50"/>
      <c r="S22" s="50"/>
      <c r="T22" s="50"/>
      <c r="U22" s="50"/>
      <c r="V22" s="50"/>
      <c r="W22" s="52"/>
      <c r="X22" s="35">
        <f t="shared" si="1"/>
        <v>0</v>
      </c>
      <c r="Y22" s="53"/>
      <c r="Z22" s="53"/>
      <c r="AA22" s="53"/>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row r="23" spans="1:256" s="49" customFormat="1" ht="51" customHeight="1" x14ac:dyDescent="0.2">
      <c r="A23" s="35">
        <v>8</v>
      </c>
      <c r="B23" s="35">
        <v>1</v>
      </c>
      <c r="C23" s="51" t="s">
        <v>118</v>
      </c>
      <c r="D23" s="54" t="s">
        <v>100</v>
      </c>
      <c r="E23" s="54" t="s">
        <v>131</v>
      </c>
      <c r="F23" s="51" t="s">
        <v>139</v>
      </c>
      <c r="G23" s="48" t="s">
        <v>90</v>
      </c>
      <c r="H23" s="48" t="s">
        <v>90</v>
      </c>
      <c r="I23" s="48" t="s">
        <v>91</v>
      </c>
      <c r="J23" s="42">
        <f t="shared" si="0"/>
        <v>250</v>
      </c>
      <c r="K23" s="50"/>
      <c r="L23" s="50"/>
      <c r="M23" s="50"/>
      <c r="N23" s="50"/>
      <c r="O23" s="50"/>
      <c r="P23" s="50">
        <v>250</v>
      </c>
      <c r="Q23" s="50"/>
      <c r="R23" s="50"/>
      <c r="S23" s="50"/>
      <c r="T23" s="50"/>
      <c r="U23" s="50"/>
      <c r="V23" s="50"/>
      <c r="W23" s="52"/>
      <c r="X23" s="35">
        <f t="shared" si="1"/>
        <v>0</v>
      </c>
      <c r="Y23" s="53"/>
      <c r="Z23" s="53"/>
      <c r="AA23" s="53"/>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row>
    <row r="24" spans="1:256" s="49" customFormat="1" ht="51" customHeight="1" x14ac:dyDescent="0.2">
      <c r="A24" s="35">
        <v>9</v>
      </c>
      <c r="B24" s="35">
        <v>1</v>
      </c>
      <c r="C24" s="51" t="s">
        <v>119</v>
      </c>
      <c r="D24" s="54" t="s">
        <v>101</v>
      </c>
      <c r="E24" s="54" t="s">
        <v>131</v>
      </c>
      <c r="F24" s="51" t="s">
        <v>87</v>
      </c>
      <c r="G24" s="48" t="s">
        <v>90</v>
      </c>
      <c r="H24" s="48" t="s">
        <v>90</v>
      </c>
      <c r="I24" s="48" t="s">
        <v>91</v>
      </c>
      <c r="J24" s="42">
        <f t="shared" si="0"/>
        <v>26</v>
      </c>
      <c r="K24" s="50"/>
      <c r="L24" s="50"/>
      <c r="M24" s="50"/>
      <c r="N24" s="50"/>
      <c r="O24" s="50"/>
      <c r="P24" s="50">
        <v>26</v>
      </c>
      <c r="Q24" s="50"/>
      <c r="R24" s="50"/>
      <c r="S24" s="50"/>
      <c r="T24" s="50"/>
      <c r="U24" s="50"/>
      <c r="V24" s="50"/>
      <c r="W24" s="52"/>
      <c r="X24" s="35">
        <f t="shared" si="1"/>
        <v>0</v>
      </c>
      <c r="Y24" s="53"/>
      <c r="Z24" s="53"/>
      <c r="AA24" s="53"/>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row>
    <row r="25" spans="1:256" s="49" customFormat="1" ht="51" customHeight="1" x14ac:dyDescent="0.2">
      <c r="A25" s="35">
        <v>10</v>
      </c>
      <c r="B25" s="35">
        <v>1</v>
      </c>
      <c r="C25" s="51" t="s">
        <v>120</v>
      </c>
      <c r="D25" s="54" t="s">
        <v>102</v>
      </c>
      <c r="E25" s="54" t="s">
        <v>132</v>
      </c>
      <c r="F25" s="51" t="s">
        <v>87</v>
      </c>
      <c r="G25" s="48" t="s">
        <v>90</v>
      </c>
      <c r="H25" s="48" t="s">
        <v>90</v>
      </c>
      <c r="I25" s="48" t="s">
        <v>91</v>
      </c>
      <c r="J25" s="42">
        <f t="shared" si="0"/>
        <v>20</v>
      </c>
      <c r="K25" s="50"/>
      <c r="L25" s="50"/>
      <c r="M25" s="50"/>
      <c r="N25" s="50"/>
      <c r="O25" s="50"/>
      <c r="P25" s="50">
        <v>20</v>
      </c>
      <c r="Q25" s="50"/>
      <c r="R25" s="50"/>
      <c r="S25" s="50"/>
      <c r="T25" s="50"/>
      <c r="U25" s="50"/>
      <c r="V25" s="50"/>
      <c r="W25" s="52"/>
      <c r="X25" s="35">
        <f t="shared" si="1"/>
        <v>0</v>
      </c>
      <c r="Y25" s="53"/>
      <c r="Z25" s="53"/>
      <c r="AA25" s="53"/>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row>
    <row r="26" spans="1:256" s="49" customFormat="1" ht="51" customHeight="1" x14ac:dyDescent="0.2">
      <c r="A26" s="35">
        <v>11</v>
      </c>
      <c r="B26" s="35">
        <v>1</v>
      </c>
      <c r="C26" s="51" t="s">
        <v>121</v>
      </c>
      <c r="D26" s="54" t="s">
        <v>103</v>
      </c>
      <c r="E26" s="54" t="s">
        <v>132</v>
      </c>
      <c r="F26" s="51" t="s">
        <v>87</v>
      </c>
      <c r="G26" s="48" t="s">
        <v>90</v>
      </c>
      <c r="H26" s="48" t="s">
        <v>90</v>
      </c>
      <c r="I26" s="48" t="s">
        <v>91</v>
      </c>
      <c r="J26" s="42">
        <f t="shared" si="0"/>
        <v>2</v>
      </c>
      <c r="K26" s="50"/>
      <c r="L26" s="50"/>
      <c r="M26" s="50"/>
      <c r="N26" s="50"/>
      <c r="O26" s="50"/>
      <c r="P26" s="50">
        <v>2</v>
      </c>
      <c r="Q26" s="50"/>
      <c r="R26" s="50"/>
      <c r="S26" s="50"/>
      <c r="T26" s="50"/>
      <c r="U26" s="50"/>
      <c r="V26" s="50"/>
      <c r="W26" s="52"/>
      <c r="X26" s="35">
        <f t="shared" si="1"/>
        <v>0</v>
      </c>
      <c r="Y26" s="53"/>
      <c r="Z26" s="53"/>
      <c r="AA26" s="53"/>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row>
    <row r="27" spans="1:256" s="49" customFormat="1" ht="51" customHeight="1" x14ac:dyDescent="0.2">
      <c r="A27" s="35">
        <v>12</v>
      </c>
      <c r="B27" s="35">
        <v>1</v>
      </c>
      <c r="C27" s="51" t="s">
        <v>122</v>
      </c>
      <c r="D27" s="54" t="s">
        <v>104</v>
      </c>
      <c r="E27" s="54" t="s">
        <v>132</v>
      </c>
      <c r="F27" s="51" t="s">
        <v>87</v>
      </c>
      <c r="G27" s="48" t="s">
        <v>90</v>
      </c>
      <c r="H27" s="48" t="s">
        <v>90</v>
      </c>
      <c r="I27" s="48" t="s">
        <v>91</v>
      </c>
      <c r="J27" s="42">
        <f t="shared" si="0"/>
        <v>10</v>
      </c>
      <c r="K27" s="50"/>
      <c r="L27" s="50"/>
      <c r="M27" s="50"/>
      <c r="N27" s="50"/>
      <c r="O27" s="50"/>
      <c r="P27" s="50">
        <v>10</v>
      </c>
      <c r="Q27" s="50"/>
      <c r="R27" s="50"/>
      <c r="S27" s="50"/>
      <c r="T27" s="50"/>
      <c r="U27" s="50"/>
      <c r="V27" s="50"/>
      <c r="W27" s="52"/>
      <c r="X27" s="35">
        <f t="shared" si="1"/>
        <v>0</v>
      </c>
      <c r="Y27" s="53"/>
      <c r="Z27" s="53"/>
      <c r="AA27" s="53"/>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row>
    <row r="28" spans="1:256" s="49" customFormat="1" ht="51" customHeight="1" x14ac:dyDescent="0.2">
      <c r="A28" s="35">
        <v>13</v>
      </c>
      <c r="B28" s="35">
        <v>1</v>
      </c>
      <c r="C28" s="51" t="s">
        <v>123</v>
      </c>
      <c r="D28" s="54" t="s">
        <v>105</v>
      </c>
      <c r="E28" s="54" t="s">
        <v>133</v>
      </c>
      <c r="F28" s="51" t="s">
        <v>87</v>
      </c>
      <c r="G28" s="48" t="s">
        <v>90</v>
      </c>
      <c r="H28" s="48" t="s">
        <v>90</v>
      </c>
      <c r="I28" s="48" t="s">
        <v>91</v>
      </c>
      <c r="J28" s="42">
        <f t="shared" si="0"/>
        <v>40</v>
      </c>
      <c r="K28" s="50"/>
      <c r="L28" s="50"/>
      <c r="M28" s="50"/>
      <c r="N28" s="50"/>
      <c r="O28" s="50"/>
      <c r="P28" s="50">
        <v>40</v>
      </c>
      <c r="Q28" s="50"/>
      <c r="R28" s="50"/>
      <c r="S28" s="50"/>
      <c r="T28" s="50"/>
      <c r="U28" s="50"/>
      <c r="V28" s="50"/>
      <c r="W28" s="52"/>
      <c r="X28" s="35">
        <f t="shared" si="1"/>
        <v>0</v>
      </c>
      <c r="Y28" s="53"/>
      <c r="Z28" s="53"/>
      <c r="AA28" s="53"/>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row>
    <row r="29" spans="1:256" s="49" customFormat="1" ht="51" customHeight="1" x14ac:dyDescent="0.2">
      <c r="A29" s="35">
        <v>14</v>
      </c>
      <c r="B29" s="35">
        <v>1</v>
      </c>
      <c r="C29" s="51" t="s">
        <v>124</v>
      </c>
      <c r="D29" s="54" t="s">
        <v>106</v>
      </c>
      <c r="E29" s="54" t="s">
        <v>134</v>
      </c>
      <c r="F29" s="51" t="s">
        <v>87</v>
      </c>
      <c r="G29" s="48" t="s">
        <v>90</v>
      </c>
      <c r="H29" s="48" t="s">
        <v>90</v>
      </c>
      <c r="I29" s="48" t="s">
        <v>91</v>
      </c>
      <c r="J29" s="42">
        <f t="shared" si="0"/>
        <v>14</v>
      </c>
      <c r="K29" s="50"/>
      <c r="L29" s="50"/>
      <c r="M29" s="50"/>
      <c r="N29" s="50"/>
      <c r="O29" s="50"/>
      <c r="P29" s="50">
        <v>14</v>
      </c>
      <c r="Q29" s="50"/>
      <c r="R29" s="50"/>
      <c r="S29" s="50"/>
      <c r="T29" s="50"/>
      <c r="U29" s="50"/>
      <c r="V29" s="50"/>
      <c r="W29" s="52"/>
      <c r="X29" s="35">
        <f t="shared" si="1"/>
        <v>0</v>
      </c>
      <c r="Y29" s="53"/>
      <c r="Z29" s="53"/>
      <c r="AA29" s="53"/>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row>
    <row r="30" spans="1:256" s="49" customFormat="1" ht="51" customHeight="1" x14ac:dyDescent="0.2">
      <c r="A30" s="35">
        <v>15</v>
      </c>
      <c r="B30" s="35">
        <v>1</v>
      </c>
      <c r="C30" s="51" t="s">
        <v>125</v>
      </c>
      <c r="D30" s="54" t="s">
        <v>107</v>
      </c>
      <c r="E30" s="54" t="s">
        <v>134</v>
      </c>
      <c r="F30" s="51" t="s">
        <v>87</v>
      </c>
      <c r="G30" s="48" t="s">
        <v>90</v>
      </c>
      <c r="H30" s="48" t="s">
        <v>90</v>
      </c>
      <c r="I30" s="48" t="s">
        <v>91</v>
      </c>
      <c r="J30" s="42">
        <f t="shared" si="0"/>
        <v>2</v>
      </c>
      <c r="K30" s="50"/>
      <c r="L30" s="50"/>
      <c r="M30" s="50"/>
      <c r="N30" s="50"/>
      <c r="O30" s="50"/>
      <c r="P30" s="50">
        <v>2</v>
      </c>
      <c r="Q30" s="50"/>
      <c r="R30" s="50"/>
      <c r="S30" s="50"/>
      <c r="T30" s="50"/>
      <c r="U30" s="50"/>
      <c r="V30" s="50"/>
      <c r="W30" s="52"/>
      <c r="X30" s="35">
        <f t="shared" si="1"/>
        <v>0</v>
      </c>
      <c r="Y30" s="53"/>
      <c r="Z30" s="53"/>
      <c r="AA30" s="53"/>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c r="IG30" s="47"/>
      <c r="IH30" s="47"/>
      <c r="II30" s="47"/>
      <c r="IJ30" s="47"/>
      <c r="IK30" s="47"/>
      <c r="IL30" s="47"/>
      <c r="IM30" s="47"/>
      <c r="IN30" s="47"/>
      <c r="IO30" s="47"/>
      <c r="IP30" s="47"/>
      <c r="IQ30" s="47"/>
      <c r="IR30" s="47"/>
      <c r="IS30" s="47"/>
      <c r="IT30" s="47"/>
      <c r="IU30" s="47"/>
      <c r="IV30" s="47"/>
    </row>
    <row r="31" spans="1:256" s="49" customFormat="1" ht="51" customHeight="1" x14ac:dyDescent="0.2">
      <c r="A31" s="35">
        <v>16</v>
      </c>
      <c r="B31" s="35">
        <v>1</v>
      </c>
      <c r="C31" s="51" t="s">
        <v>126</v>
      </c>
      <c r="D31" s="54" t="s">
        <v>108</v>
      </c>
      <c r="E31" s="54" t="s">
        <v>135</v>
      </c>
      <c r="F31" s="51" t="s">
        <v>87</v>
      </c>
      <c r="G31" s="48" t="s">
        <v>90</v>
      </c>
      <c r="H31" s="48" t="s">
        <v>90</v>
      </c>
      <c r="I31" s="48" t="s">
        <v>91</v>
      </c>
      <c r="J31" s="42">
        <f t="shared" si="0"/>
        <v>2</v>
      </c>
      <c r="K31" s="50"/>
      <c r="L31" s="50"/>
      <c r="M31" s="50"/>
      <c r="N31" s="50"/>
      <c r="O31" s="50"/>
      <c r="P31" s="50">
        <v>2</v>
      </c>
      <c r="Q31" s="50"/>
      <c r="R31" s="50"/>
      <c r="S31" s="50"/>
      <c r="T31" s="50"/>
      <c r="U31" s="50"/>
      <c r="V31" s="50"/>
      <c r="W31" s="52"/>
      <c r="X31" s="35">
        <f t="shared" si="1"/>
        <v>0</v>
      </c>
      <c r="Y31" s="53"/>
      <c r="Z31" s="53"/>
      <c r="AA31" s="53"/>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c r="IG31" s="47"/>
      <c r="IH31" s="47"/>
      <c r="II31" s="47"/>
      <c r="IJ31" s="47"/>
      <c r="IK31" s="47"/>
      <c r="IL31" s="47"/>
      <c r="IM31" s="47"/>
      <c r="IN31" s="47"/>
      <c r="IO31" s="47"/>
      <c r="IP31" s="47"/>
      <c r="IQ31" s="47"/>
      <c r="IR31" s="47"/>
      <c r="IS31" s="47"/>
      <c r="IT31" s="47"/>
      <c r="IU31" s="47"/>
      <c r="IV31" s="47"/>
    </row>
    <row r="32" spans="1:256" s="49" customFormat="1" ht="51" customHeight="1" x14ac:dyDescent="0.2">
      <c r="A32" s="35">
        <v>17</v>
      </c>
      <c r="B32" s="35">
        <v>1</v>
      </c>
      <c r="C32" s="51" t="s">
        <v>127</v>
      </c>
      <c r="D32" s="54" t="s">
        <v>109</v>
      </c>
      <c r="E32" s="54" t="s">
        <v>136</v>
      </c>
      <c r="F32" s="51" t="s">
        <v>87</v>
      </c>
      <c r="G32" s="48" t="s">
        <v>90</v>
      </c>
      <c r="H32" s="48" t="s">
        <v>90</v>
      </c>
      <c r="I32" s="48" t="s">
        <v>91</v>
      </c>
      <c r="J32" s="42">
        <f t="shared" si="0"/>
        <v>4</v>
      </c>
      <c r="K32" s="50"/>
      <c r="L32" s="50"/>
      <c r="M32" s="50"/>
      <c r="N32" s="50"/>
      <c r="O32" s="50"/>
      <c r="P32" s="50">
        <v>4</v>
      </c>
      <c r="Q32" s="50"/>
      <c r="R32" s="50"/>
      <c r="S32" s="50"/>
      <c r="T32" s="50"/>
      <c r="U32" s="50"/>
      <c r="V32" s="50"/>
      <c r="W32" s="52"/>
      <c r="X32" s="35">
        <f t="shared" si="1"/>
        <v>0</v>
      </c>
      <c r="Y32" s="53"/>
      <c r="Z32" s="53"/>
      <c r="AA32" s="53"/>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c r="DJ32" s="47"/>
      <c r="DK32" s="47"/>
      <c r="DL32" s="47"/>
      <c r="DM32" s="47"/>
      <c r="DN32" s="47"/>
      <c r="DO32" s="47"/>
      <c r="DP32" s="47"/>
      <c r="DQ32" s="47"/>
      <c r="DR32" s="47"/>
      <c r="DS32" s="47"/>
      <c r="DT32" s="47"/>
      <c r="DU32" s="47"/>
      <c r="DV32" s="47"/>
      <c r="DW32" s="47"/>
      <c r="DX32" s="47"/>
      <c r="DY32" s="47"/>
      <c r="DZ32" s="47"/>
      <c r="EA32" s="47"/>
      <c r="EB32" s="47"/>
      <c r="EC32" s="47"/>
      <c r="ED32" s="47"/>
      <c r="EE32" s="47"/>
      <c r="EF32" s="47"/>
      <c r="EG32" s="47"/>
      <c r="EH32" s="47"/>
      <c r="EI32" s="47"/>
      <c r="EJ32" s="47"/>
      <c r="EK32" s="47"/>
      <c r="EL32" s="47"/>
      <c r="EM32" s="47"/>
      <c r="EN32" s="47"/>
      <c r="EO32" s="47"/>
      <c r="EP32" s="47"/>
      <c r="EQ32" s="47"/>
      <c r="ER32" s="47"/>
      <c r="ES32" s="47"/>
      <c r="ET32" s="47"/>
      <c r="EU32" s="47"/>
      <c r="EV32" s="47"/>
      <c r="EW32" s="47"/>
      <c r="EX32" s="47"/>
      <c r="EY32" s="47"/>
      <c r="EZ32" s="47"/>
      <c r="FA32" s="47"/>
      <c r="FB32" s="47"/>
      <c r="FC32" s="47"/>
      <c r="FD32" s="47"/>
      <c r="FE32" s="47"/>
      <c r="FF32" s="47"/>
      <c r="FG32" s="47"/>
      <c r="FH32" s="47"/>
      <c r="FI32" s="47"/>
      <c r="FJ32" s="47"/>
      <c r="FK32" s="47"/>
      <c r="FL32" s="47"/>
      <c r="FM32" s="47"/>
      <c r="FN32" s="47"/>
      <c r="FO32" s="47"/>
      <c r="FP32" s="47"/>
      <c r="FQ32" s="47"/>
      <c r="FR32" s="47"/>
      <c r="FS32" s="47"/>
      <c r="FT32" s="47"/>
      <c r="FU32" s="47"/>
      <c r="FV32" s="47"/>
      <c r="FW32" s="47"/>
      <c r="FX32" s="47"/>
      <c r="FY32" s="47"/>
      <c r="FZ32" s="47"/>
      <c r="GA32" s="47"/>
      <c r="GB32" s="47"/>
      <c r="GC32" s="47"/>
      <c r="GD32" s="47"/>
      <c r="GE32" s="47"/>
      <c r="GF32" s="47"/>
      <c r="GG32" s="47"/>
      <c r="GH32" s="47"/>
      <c r="GI32" s="47"/>
      <c r="GJ32" s="47"/>
      <c r="GK32" s="47"/>
      <c r="GL32" s="47"/>
      <c r="GM32" s="47"/>
      <c r="GN32" s="47"/>
      <c r="GO32" s="47"/>
      <c r="GP32" s="47"/>
      <c r="GQ32" s="47"/>
      <c r="GR32" s="47"/>
      <c r="GS32" s="47"/>
      <c r="GT32" s="47"/>
      <c r="GU32" s="47"/>
      <c r="GV32" s="47"/>
      <c r="GW32" s="47"/>
      <c r="GX32" s="47"/>
      <c r="GY32" s="47"/>
      <c r="GZ32" s="47"/>
      <c r="HA32" s="47"/>
      <c r="HB32" s="47"/>
      <c r="HC32" s="47"/>
      <c r="HD32" s="47"/>
      <c r="HE32" s="47"/>
      <c r="HF32" s="47"/>
      <c r="HG32" s="47"/>
      <c r="HH32" s="47"/>
      <c r="HI32" s="47"/>
      <c r="HJ32" s="47"/>
      <c r="HK32" s="47"/>
      <c r="HL32" s="47"/>
      <c r="HM32" s="47"/>
      <c r="HN32" s="47"/>
      <c r="HO32" s="47"/>
      <c r="HP32" s="47"/>
      <c r="HQ32" s="47"/>
      <c r="HR32" s="47"/>
      <c r="HS32" s="47"/>
      <c r="HT32" s="47"/>
      <c r="HU32" s="47"/>
      <c r="HV32" s="47"/>
      <c r="HW32" s="47"/>
      <c r="HX32" s="47"/>
      <c r="HY32" s="47"/>
      <c r="HZ32" s="47"/>
      <c r="IA32" s="47"/>
      <c r="IB32" s="47"/>
      <c r="IC32" s="47"/>
      <c r="ID32" s="47"/>
      <c r="IE32" s="47"/>
      <c r="IF32" s="47"/>
      <c r="IG32" s="47"/>
      <c r="IH32" s="47"/>
      <c r="II32" s="47"/>
      <c r="IJ32" s="47"/>
      <c r="IK32" s="47"/>
      <c r="IL32" s="47"/>
      <c r="IM32" s="47"/>
      <c r="IN32" s="47"/>
      <c r="IO32" s="47"/>
      <c r="IP32" s="47"/>
      <c r="IQ32" s="47"/>
      <c r="IR32" s="47"/>
      <c r="IS32" s="47"/>
      <c r="IT32" s="47"/>
      <c r="IU32" s="47"/>
      <c r="IV32" s="47"/>
    </row>
    <row r="33" spans="1:256" s="49" customFormat="1" ht="51" customHeight="1" x14ac:dyDescent="0.2">
      <c r="A33" s="35">
        <v>18</v>
      </c>
      <c r="B33" s="35">
        <v>1</v>
      </c>
      <c r="C33" s="51" t="s">
        <v>128</v>
      </c>
      <c r="D33" s="54" t="s">
        <v>110</v>
      </c>
      <c r="E33" s="54" t="s">
        <v>133</v>
      </c>
      <c r="F33" s="51" t="s">
        <v>87</v>
      </c>
      <c r="G33" s="48" t="s">
        <v>90</v>
      </c>
      <c r="H33" s="48" t="s">
        <v>90</v>
      </c>
      <c r="I33" s="48" t="s">
        <v>91</v>
      </c>
      <c r="J33" s="42">
        <f t="shared" si="0"/>
        <v>40</v>
      </c>
      <c r="K33" s="50"/>
      <c r="L33" s="50"/>
      <c r="M33" s="50"/>
      <c r="N33" s="50"/>
      <c r="O33" s="50"/>
      <c r="P33" s="50">
        <v>40</v>
      </c>
      <c r="Q33" s="50"/>
      <c r="R33" s="50"/>
      <c r="S33" s="50"/>
      <c r="T33" s="50"/>
      <c r="U33" s="50"/>
      <c r="V33" s="50"/>
      <c r="W33" s="52"/>
      <c r="X33" s="35">
        <f t="shared" si="1"/>
        <v>0</v>
      </c>
      <c r="Y33" s="53"/>
      <c r="Z33" s="53"/>
      <c r="AA33" s="53"/>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c r="DJ33" s="47"/>
      <c r="DK33" s="47"/>
      <c r="DL33" s="47"/>
      <c r="DM33" s="47"/>
      <c r="DN33" s="47"/>
      <c r="DO33" s="47"/>
      <c r="DP33" s="47"/>
      <c r="DQ33" s="47"/>
      <c r="DR33" s="47"/>
      <c r="DS33" s="47"/>
      <c r="DT33" s="47"/>
      <c r="DU33" s="47"/>
      <c r="DV33" s="47"/>
      <c r="DW33" s="47"/>
      <c r="DX33" s="47"/>
      <c r="DY33" s="47"/>
      <c r="DZ33" s="47"/>
      <c r="EA33" s="47"/>
      <c r="EB33" s="47"/>
      <c r="EC33" s="47"/>
      <c r="ED33" s="47"/>
      <c r="EE33" s="47"/>
      <c r="EF33" s="47"/>
      <c r="EG33" s="47"/>
      <c r="EH33" s="47"/>
      <c r="EI33" s="47"/>
      <c r="EJ33" s="47"/>
      <c r="EK33" s="47"/>
      <c r="EL33" s="47"/>
      <c r="EM33" s="47"/>
      <c r="EN33" s="47"/>
      <c r="EO33" s="47"/>
      <c r="EP33" s="47"/>
      <c r="EQ33" s="47"/>
      <c r="ER33" s="47"/>
      <c r="ES33" s="47"/>
      <c r="ET33" s="47"/>
      <c r="EU33" s="47"/>
      <c r="EV33" s="47"/>
      <c r="EW33" s="47"/>
      <c r="EX33" s="47"/>
      <c r="EY33" s="47"/>
      <c r="EZ33" s="47"/>
      <c r="FA33" s="47"/>
      <c r="FB33" s="47"/>
      <c r="FC33" s="47"/>
      <c r="FD33" s="47"/>
      <c r="FE33" s="47"/>
      <c r="FF33" s="47"/>
      <c r="FG33" s="47"/>
      <c r="FH33" s="47"/>
      <c r="FI33" s="47"/>
      <c r="FJ33" s="47"/>
      <c r="FK33" s="47"/>
      <c r="FL33" s="47"/>
      <c r="FM33" s="47"/>
      <c r="FN33" s="47"/>
      <c r="FO33" s="47"/>
      <c r="FP33" s="47"/>
      <c r="FQ33" s="47"/>
      <c r="FR33" s="47"/>
      <c r="FS33" s="47"/>
      <c r="FT33" s="47"/>
      <c r="FU33" s="47"/>
      <c r="FV33" s="47"/>
      <c r="FW33" s="47"/>
      <c r="FX33" s="47"/>
      <c r="FY33" s="47"/>
      <c r="FZ33" s="47"/>
      <c r="GA33" s="47"/>
      <c r="GB33" s="47"/>
      <c r="GC33" s="47"/>
      <c r="GD33" s="47"/>
      <c r="GE33" s="47"/>
      <c r="GF33" s="47"/>
      <c r="GG33" s="47"/>
      <c r="GH33" s="47"/>
      <c r="GI33" s="47"/>
      <c r="GJ33" s="47"/>
      <c r="GK33" s="47"/>
      <c r="GL33" s="47"/>
      <c r="GM33" s="47"/>
      <c r="GN33" s="47"/>
      <c r="GO33" s="47"/>
      <c r="GP33" s="47"/>
      <c r="GQ33" s="47"/>
      <c r="GR33" s="47"/>
      <c r="GS33" s="47"/>
      <c r="GT33" s="47"/>
      <c r="GU33" s="47"/>
      <c r="GV33" s="47"/>
      <c r="GW33" s="47"/>
      <c r="GX33" s="47"/>
      <c r="GY33" s="47"/>
      <c r="GZ33" s="47"/>
      <c r="HA33" s="47"/>
      <c r="HB33" s="47"/>
      <c r="HC33" s="47"/>
      <c r="HD33" s="47"/>
      <c r="HE33" s="47"/>
      <c r="HF33" s="47"/>
      <c r="HG33" s="47"/>
      <c r="HH33" s="47"/>
      <c r="HI33" s="47"/>
      <c r="HJ33" s="47"/>
      <c r="HK33" s="47"/>
      <c r="HL33" s="47"/>
      <c r="HM33" s="47"/>
      <c r="HN33" s="47"/>
      <c r="HO33" s="47"/>
      <c r="HP33" s="47"/>
      <c r="HQ33" s="47"/>
      <c r="HR33" s="47"/>
      <c r="HS33" s="47"/>
      <c r="HT33" s="47"/>
      <c r="HU33" s="47"/>
      <c r="HV33" s="47"/>
      <c r="HW33" s="47"/>
      <c r="HX33" s="47"/>
      <c r="HY33" s="47"/>
      <c r="HZ33" s="47"/>
      <c r="IA33" s="47"/>
      <c r="IB33" s="47"/>
      <c r="IC33" s="47"/>
      <c r="ID33" s="47"/>
      <c r="IE33" s="47"/>
      <c r="IF33" s="47"/>
      <c r="IG33" s="47"/>
      <c r="IH33" s="47"/>
      <c r="II33" s="47"/>
      <c r="IJ33" s="47"/>
      <c r="IK33" s="47"/>
      <c r="IL33" s="47"/>
      <c r="IM33" s="47"/>
      <c r="IN33" s="47"/>
      <c r="IO33" s="47"/>
      <c r="IP33" s="47"/>
      <c r="IQ33" s="47"/>
      <c r="IR33" s="47"/>
      <c r="IS33" s="47"/>
      <c r="IT33" s="47"/>
      <c r="IU33" s="47"/>
      <c r="IV33" s="47"/>
    </row>
    <row r="34" spans="1:256" s="49" customFormat="1" ht="51" customHeight="1" x14ac:dyDescent="0.2">
      <c r="A34" s="64"/>
      <c r="B34" s="64"/>
      <c r="C34" s="65"/>
      <c r="D34" s="58" t="s">
        <v>89</v>
      </c>
      <c r="E34" s="58"/>
      <c r="F34" s="57"/>
      <c r="G34" s="59"/>
      <c r="H34" s="59"/>
      <c r="I34" s="59"/>
      <c r="J34" s="60">
        <f>SUM(J16:J33)</f>
        <v>616</v>
      </c>
      <c r="K34" s="61"/>
      <c r="L34" s="61"/>
      <c r="M34" s="61"/>
      <c r="N34" s="61"/>
      <c r="O34" s="61"/>
      <c r="P34" s="61"/>
      <c r="Q34" s="61"/>
      <c r="R34" s="61"/>
      <c r="S34" s="61"/>
      <c r="T34" s="61"/>
      <c r="U34" s="61"/>
      <c r="V34" s="61"/>
      <c r="W34" s="62"/>
      <c r="X34" s="66">
        <v>233860.9</v>
      </c>
      <c r="Y34" s="63"/>
      <c r="Z34" s="63"/>
      <c r="AA34" s="63"/>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c r="DJ34" s="47"/>
      <c r="DK34" s="47"/>
      <c r="DL34" s="47"/>
      <c r="DM34" s="47"/>
      <c r="DN34" s="47"/>
      <c r="DO34" s="47"/>
      <c r="DP34" s="47"/>
      <c r="DQ34" s="47"/>
      <c r="DR34" s="47"/>
      <c r="DS34" s="47"/>
      <c r="DT34" s="47"/>
      <c r="DU34" s="47"/>
      <c r="DV34" s="47"/>
      <c r="DW34" s="47"/>
      <c r="DX34" s="47"/>
      <c r="DY34" s="47"/>
      <c r="DZ34" s="47"/>
      <c r="EA34" s="47"/>
      <c r="EB34" s="47"/>
      <c r="EC34" s="47"/>
      <c r="ED34" s="47"/>
      <c r="EE34" s="47"/>
      <c r="EF34" s="47"/>
      <c r="EG34" s="47"/>
      <c r="EH34" s="47"/>
      <c r="EI34" s="47"/>
      <c r="EJ34" s="47"/>
      <c r="EK34" s="47"/>
      <c r="EL34" s="47"/>
      <c r="EM34" s="47"/>
      <c r="EN34" s="47"/>
      <c r="EO34" s="47"/>
      <c r="EP34" s="47"/>
      <c r="EQ34" s="47"/>
      <c r="ER34" s="47"/>
      <c r="ES34" s="47"/>
      <c r="ET34" s="47"/>
      <c r="EU34" s="47"/>
      <c r="EV34" s="47"/>
      <c r="EW34" s="47"/>
      <c r="EX34" s="47"/>
      <c r="EY34" s="47"/>
      <c r="EZ34" s="47"/>
      <c r="FA34" s="47"/>
      <c r="FB34" s="47"/>
      <c r="FC34" s="47"/>
      <c r="FD34" s="47"/>
      <c r="FE34" s="47"/>
      <c r="FF34" s="47"/>
      <c r="FG34" s="47"/>
      <c r="FH34" s="47"/>
      <c r="FI34" s="47"/>
      <c r="FJ34" s="47"/>
      <c r="FK34" s="47"/>
      <c r="FL34" s="47"/>
      <c r="FM34" s="47"/>
      <c r="FN34" s="47"/>
      <c r="FO34" s="47"/>
      <c r="FP34" s="47"/>
      <c r="FQ34" s="47"/>
      <c r="FR34" s="47"/>
      <c r="FS34" s="47"/>
      <c r="FT34" s="47"/>
      <c r="FU34" s="47"/>
      <c r="FV34" s="47"/>
      <c r="FW34" s="47"/>
      <c r="FX34" s="47"/>
      <c r="FY34" s="47"/>
      <c r="FZ34" s="47"/>
      <c r="GA34" s="47"/>
      <c r="GB34" s="47"/>
      <c r="GC34" s="47"/>
      <c r="GD34" s="47"/>
      <c r="GE34" s="47"/>
      <c r="GF34" s="47"/>
      <c r="GG34" s="47"/>
      <c r="GH34" s="47"/>
      <c r="GI34" s="47"/>
      <c r="GJ34" s="47"/>
      <c r="GK34" s="47"/>
      <c r="GL34" s="47"/>
      <c r="GM34" s="47"/>
      <c r="GN34" s="47"/>
      <c r="GO34" s="47"/>
      <c r="GP34" s="47"/>
      <c r="GQ34" s="47"/>
      <c r="GR34" s="47"/>
      <c r="GS34" s="47"/>
      <c r="GT34" s="47"/>
      <c r="GU34" s="47"/>
      <c r="GV34" s="47"/>
      <c r="GW34" s="47"/>
      <c r="GX34" s="47"/>
      <c r="GY34" s="47"/>
      <c r="GZ34" s="47"/>
      <c r="HA34" s="47"/>
      <c r="HB34" s="47"/>
      <c r="HC34" s="47"/>
      <c r="HD34" s="47"/>
      <c r="HE34" s="47"/>
      <c r="HF34" s="47"/>
      <c r="HG34" s="47"/>
      <c r="HH34" s="47"/>
      <c r="HI34" s="47"/>
      <c r="HJ34" s="47"/>
      <c r="HK34" s="47"/>
      <c r="HL34" s="47"/>
      <c r="HM34" s="47"/>
      <c r="HN34" s="47"/>
      <c r="HO34" s="47"/>
      <c r="HP34" s="47"/>
      <c r="HQ34" s="47"/>
      <c r="HR34" s="47"/>
      <c r="HS34" s="47"/>
      <c r="HT34" s="47"/>
      <c r="HU34" s="47"/>
      <c r="HV34" s="47"/>
      <c r="HW34" s="47"/>
      <c r="HX34" s="47"/>
      <c r="HY34" s="47"/>
      <c r="HZ34" s="47"/>
      <c r="IA34" s="47"/>
      <c r="IB34" s="47"/>
      <c r="IC34" s="47"/>
      <c r="ID34" s="47"/>
      <c r="IE34" s="47"/>
      <c r="IF34" s="47"/>
      <c r="IG34" s="47"/>
      <c r="IH34" s="47"/>
      <c r="II34" s="47"/>
      <c r="IJ34" s="47"/>
      <c r="IK34" s="47"/>
      <c r="IL34" s="47"/>
      <c r="IM34" s="47"/>
      <c r="IN34" s="47"/>
      <c r="IO34" s="47"/>
      <c r="IP34" s="47"/>
      <c r="IQ34" s="47"/>
      <c r="IR34" s="47"/>
      <c r="IS34" s="47"/>
      <c r="IT34" s="47"/>
      <c r="IU34" s="47"/>
      <c r="IV34" s="47"/>
    </row>
    <row r="35" spans="1:256" ht="12.75" customHeight="1" x14ac:dyDescent="0.2">
      <c r="A35" s="78"/>
      <c r="B35" s="78"/>
      <c r="C35" s="78" t="s">
        <v>31</v>
      </c>
      <c r="D35" s="78" t="s">
        <v>32</v>
      </c>
      <c r="E35" s="78" t="s">
        <v>33</v>
      </c>
      <c r="F35" s="78" t="s">
        <v>34</v>
      </c>
      <c r="G35" s="78"/>
      <c r="H35" s="78"/>
      <c r="I35" s="78"/>
      <c r="J35" s="78"/>
      <c r="K35" s="78"/>
      <c r="L35" s="78"/>
      <c r="M35" s="78">
        <v>16</v>
      </c>
      <c r="N35" s="78"/>
      <c r="O35" s="78"/>
      <c r="P35" s="78"/>
      <c r="Q35" s="78"/>
      <c r="R35" s="78"/>
      <c r="S35" s="78"/>
      <c r="T35" s="78"/>
      <c r="U35" s="78"/>
      <c r="V35" s="78"/>
      <c r="W35" s="78"/>
      <c r="X35" s="78"/>
      <c r="Y35" s="78"/>
      <c r="Z35" s="78"/>
      <c r="AA35" s="78"/>
    </row>
    <row r="37" spans="1:256" s="16" customFormat="1" x14ac:dyDescent="0.2">
      <c r="A37" s="14" t="s">
        <v>35</v>
      </c>
      <c r="B37" s="14"/>
      <c r="C37" s="15"/>
      <c r="D37" s="15"/>
      <c r="F37" s="17"/>
      <c r="G37" s="15"/>
      <c r="H37" s="15"/>
      <c r="I37" s="18"/>
      <c r="J37" s="43"/>
      <c r="K37" s="15"/>
      <c r="L37" s="15"/>
      <c r="M37" s="15"/>
      <c r="N37" s="15"/>
      <c r="O37" s="15"/>
      <c r="P37" s="15"/>
      <c r="Q37" s="15"/>
      <c r="R37" s="15"/>
      <c r="S37" s="15"/>
      <c r="T37" s="15"/>
      <c r="U37" s="15"/>
      <c r="V37" s="15"/>
      <c r="W37" s="19"/>
      <c r="X37" s="19"/>
      <c r="Y37" s="19"/>
      <c r="Z37" s="19"/>
      <c r="AA37" s="15"/>
    </row>
    <row r="38" spans="1:256" s="20" customFormat="1" ht="30" customHeight="1" x14ac:dyDescent="0.2">
      <c r="A38" s="79" t="s">
        <v>36</v>
      </c>
      <c r="B38" s="79"/>
      <c r="C38" s="79"/>
      <c r="D38" s="79"/>
      <c r="E38" s="80" t="s">
        <v>37</v>
      </c>
      <c r="F38" s="80"/>
      <c r="G38" s="80"/>
      <c r="H38" s="80"/>
      <c r="I38" s="80"/>
      <c r="J38" s="80"/>
      <c r="K38" s="80"/>
      <c r="L38" s="80"/>
      <c r="M38" s="80"/>
      <c r="N38" s="80"/>
      <c r="O38" s="80"/>
      <c r="P38" s="80"/>
      <c r="Q38" s="80"/>
      <c r="R38" s="80"/>
      <c r="S38" s="80"/>
      <c r="T38" s="80"/>
      <c r="U38" s="80"/>
      <c r="V38" s="80"/>
      <c r="W38" s="80"/>
      <c r="X38" s="80"/>
      <c r="Y38" s="80"/>
      <c r="Z38" s="80"/>
      <c r="AA38" s="80"/>
    </row>
    <row r="39" spans="1:256" s="20" customFormat="1" ht="30" customHeight="1" x14ac:dyDescent="0.2">
      <c r="A39" s="79" t="s">
        <v>38</v>
      </c>
      <c r="B39" s="79"/>
      <c r="C39" s="79"/>
      <c r="D39" s="79"/>
      <c r="E39" s="80" t="s">
        <v>39</v>
      </c>
      <c r="F39" s="80"/>
      <c r="G39" s="80"/>
      <c r="H39" s="80"/>
      <c r="I39" s="80"/>
      <c r="J39" s="80"/>
      <c r="K39" s="80"/>
      <c r="L39" s="80"/>
      <c r="M39" s="80"/>
      <c r="N39" s="80"/>
      <c r="O39" s="80"/>
      <c r="P39" s="80"/>
      <c r="Q39" s="80"/>
      <c r="R39" s="80"/>
      <c r="S39" s="80"/>
      <c r="T39" s="80"/>
      <c r="U39" s="80"/>
      <c r="V39" s="80"/>
      <c r="W39" s="80"/>
      <c r="X39" s="80"/>
      <c r="Y39" s="80"/>
      <c r="Z39" s="80"/>
      <c r="AA39" s="80"/>
    </row>
    <row r="40" spans="1:256" s="20" customFormat="1" ht="30" customHeight="1" x14ac:dyDescent="0.2">
      <c r="A40" s="79" t="s">
        <v>40</v>
      </c>
      <c r="B40" s="79"/>
      <c r="C40" s="79"/>
      <c r="D40" s="79"/>
      <c r="E40" s="80" t="s">
        <v>41</v>
      </c>
      <c r="F40" s="80"/>
      <c r="G40" s="80"/>
      <c r="H40" s="80"/>
      <c r="I40" s="80"/>
      <c r="J40" s="80"/>
      <c r="K40" s="80"/>
      <c r="L40" s="80"/>
      <c r="M40" s="80"/>
      <c r="N40" s="80"/>
      <c r="O40" s="80"/>
      <c r="P40" s="80"/>
      <c r="Q40" s="80"/>
      <c r="R40" s="80"/>
      <c r="S40" s="80"/>
      <c r="T40" s="80"/>
      <c r="U40" s="80"/>
      <c r="V40" s="80"/>
      <c r="W40" s="80"/>
      <c r="X40" s="80"/>
      <c r="Y40" s="80"/>
      <c r="Z40" s="80"/>
      <c r="AA40" s="80"/>
    </row>
    <row r="41" spans="1:256" s="20" customFormat="1" ht="30" customHeight="1" x14ac:dyDescent="0.2">
      <c r="A41" s="79" t="s">
        <v>42</v>
      </c>
      <c r="B41" s="79"/>
      <c r="C41" s="79"/>
      <c r="D41" s="79"/>
      <c r="E41" s="80" t="s">
        <v>43</v>
      </c>
      <c r="F41" s="80"/>
      <c r="G41" s="80"/>
      <c r="H41" s="80"/>
      <c r="I41" s="80"/>
      <c r="J41" s="80"/>
      <c r="K41" s="80"/>
      <c r="L41" s="80"/>
      <c r="M41" s="80"/>
      <c r="N41" s="80"/>
      <c r="O41" s="80"/>
      <c r="P41" s="80"/>
      <c r="Q41" s="80"/>
      <c r="R41" s="80"/>
      <c r="S41" s="80"/>
      <c r="T41" s="80"/>
      <c r="U41" s="80"/>
      <c r="V41" s="80"/>
      <c r="W41" s="80"/>
      <c r="X41" s="80"/>
      <c r="Y41" s="80"/>
      <c r="Z41" s="80"/>
      <c r="AA41" s="80"/>
    </row>
    <row r="42" spans="1:256" s="20" customFormat="1" ht="29.25" customHeight="1" x14ac:dyDescent="0.2">
      <c r="A42" s="79" t="s">
        <v>44</v>
      </c>
      <c r="B42" s="79"/>
      <c r="C42" s="79"/>
      <c r="D42" s="79"/>
      <c r="E42" s="80" t="s">
        <v>45</v>
      </c>
      <c r="F42" s="80"/>
      <c r="G42" s="80"/>
      <c r="H42" s="80"/>
      <c r="I42" s="80"/>
      <c r="J42" s="80"/>
      <c r="K42" s="80"/>
      <c r="L42" s="80"/>
      <c r="M42" s="80"/>
      <c r="N42" s="80"/>
      <c r="O42" s="80"/>
      <c r="P42" s="80"/>
      <c r="Q42" s="80"/>
      <c r="R42" s="80"/>
      <c r="S42" s="80"/>
      <c r="T42" s="80"/>
      <c r="U42" s="80"/>
      <c r="V42" s="80"/>
      <c r="W42" s="80"/>
      <c r="X42" s="80"/>
      <c r="Y42" s="80"/>
      <c r="Z42" s="80"/>
      <c r="AA42" s="80"/>
    </row>
    <row r="43" spans="1:256" s="16" customFormat="1" x14ac:dyDescent="0.2">
      <c r="A43" s="14"/>
      <c r="B43" s="14"/>
      <c r="C43" s="15"/>
      <c r="E43" s="15"/>
      <c r="F43" s="17"/>
      <c r="G43" s="17"/>
      <c r="H43" s="15"/>
      <c r="I43" s="15"/>
      <c r="J43" s="43"/>
      <c r="K43" s="15"/>
      <c r="L43" s="15"/>
      <c r="M43" s="15"/>
      <c r="N43" s="15"/>
      <c r="O43" s="15"/>
      <c r="P43" s="15"/>
      <c r="Q43" s="15"/>
      <c r="R43" s="15"/>
      <c r="S43" s="15"/>
      <c r="T43" s="15"/>
      <c r="U43" s="15"/>
      <c r="V43" s="15"/>
      <c r="W43" s="15"/>
      <c r="X43" s="15"/>
      <c r="Y43" s="15"/>
      <c r="Z43" s="15"/>
      <c r="AA43" s="19"/>
    </row>
    <row r="44" spans="1:256" s="16" customFormat="1" x14ac:dyDescent="0.2">
      <c r="A44" s="14" t="s">
        <v>46</v>
      </c>
      <c r="B44" s="14"/>
      <c r="C44" s="15"/>
      <c r="E44" s="15"/>
      <c r="F44" s="17"/>
      <c r="G44" s="17"/>
      <c r="H44" s="15"/>
      <c r="I44" s="15"/>
      <c r="J44" s="43"/>
      <c r="K44" s="15"/>
      <c r="L44" s="15"/>
      <c r="M44" s="15"/>
      <c r="N44" s="15"/>
      <c r="O44" s="15"/>
      <c r="P44" s="15"/>
      <c r="Q44" s="15"/>
      <c r="R44" s="15"/>
      <c r="S44" s="15"/>
      <c r="T44" s="15"/>
      <c r="U44" s="15"/>
      <c r="V44" s="15"/>
      <c r="W44" s="15"/>
      <c r="X44" s="15"/>
      <c r="Y44" s="15"/>
      <c r="Z44" s="15"/>
      <c r="AA44" s="19"/>
    </row>
    <row r="45" spans="1:256" s="20" customFormat="1" ht="48" customHeight="1" x14ac:dyDescent="0.2">
      <c r="A45" s="79" t="s">
        <v>47</v>
      </c>
      <c r="B45" s="79"/>
      <c r="C45" s="79"/>
      <c r="D45" s="79"/>
      <c r="E45" s="80" t="s">
        <v>48</v>
      </c>
      <c r="F45" s="80"/>
      <c r="G45" s="80"/>
      <c r="H45" s="80"/>
      <c r="I45" s="80"/>
      <c r="J45" s="80"/>
      <c r="K45" s="80"/>
      <c r="L45" s="80"/>
      <c r="M45" s="80"/>
      <c r="N45" s="80"/>
      <c r="O45" s="80"/>
      <c r="P45" s="80"/>
      <c r="Q45" s="80"/>
      <c r="R45" s="80"/>
      <c r="S45" s="80"/>
      <c r="T45" s="80"/>
      <c r="U45" s="80"/>
      <c r="V45" s="80"/>
      <c r="W45" s="80"/>
      <c r="X45" s="80"/>
      <c r="Y45" s="80"/>
      <c r="Z45" s="80"/>
      <c r="AA45" s="80"/>
    </row>
    <row r="46" spans="1:256" s="20" customFormat="1" ht="20.25" customHeight="1" x14ac:dyDescent="0.2">
      <c r="A46" s="79" t="s">
        <v>49</v>
      </c>
      <c r="B46" s="79"/>
      <c r="C46" s="79"/>
      <c r="D46" s="79"/>
      <c r="E46" s="80" t="s">
        <v>50</v>
      </c>
      <c r="F46" s="80"/>
      <c r="G46" s="80"/>
      <c r="H46" s="80"/>
      <c r="I46" s="80"/>
      <c r="J46" s="80"/>
      <c r="K46" s="80"/>
      <c r="L46" s="80"/>
      <c r="M46" s="80"/>
      <c r="N46" s="80"/>
      <c r="O46" s="80"/>
      <c r="P46" s="80"/>
      <c r="Q46" s="80"/>
      <c r="R46" s="80"/>
      <c r="S46" s="80"/>
      <c r="T46" s="80"/>
      <c r="U46" s="80"/>
      <c r="V46" s="80"/>
      <c r="W46" s="80"/>
      <c r="X46" s="80"/>
      <c r="Y46" s="80"/>
      <c r="Z46" s="80"/>
      <c r="AA46" s="80"/>
    </row>
    <row r="47" spans="1:256" s="20" customFormat="1" ht="29.25" customHeight="1" x14ac:dyDescent="0.2">
      <c r="A47" s="79" t="s">
        <v>51</v>
      </c>
      <c r="B47" s="79"/>
      <c r="C47" s="79"/>
      <c r="D47" s="79"/>
      <c r="E47" s="80" t="s">
        <v>52</v>
      </c>
      <c r="F47" s="80"/>
      <c r="G47" s="80"/>
      <c r="H47" s="80"/>
      <c r="I47" s="80"/>
      <c r="J47" s="80"/>
      <c r="K47" s="80"/>
      <c r="L47" s="80"/>
      <c r="M47" s="80"/>
      <c r="N47" s="80"/>
      <c r="O47" s="80"/>
      <c r="P47" s="80"/>
      <c r="Q47" s="80"/>
      <c r="R47" s="80"/>
      <c r="S47" s="80"/>
      <c r="T47" s="80"/>
      <c r="U47" s="80"/>
      <c r="V47" s="80"/>
      <c r="W47" s="80"/>
      <c r="X47" s="80"/>
      <c r="Y47" s="80"/>
      <c r="Z47" s="80"/>
      <c r="AA47" s="80"/>
    </row>
    <row r="48" spans="1:256" s="20" customFormat="1" ht="30.75" customHeight="1" x14ac:dyDescent="0.2">
      <c r="A48" s="79" t="s">
        <v>53</v>
      </c>
      <c r="B48" s="79"/>
      <c r="C48" s="79"/>
      <c r="D48" s="79"/>
      <c r="E48" s="80" t="s">
        <v>54</v>
      </c>
      <c r="F48" s="80"/>
      <c r="G48" s="80"/>
      <c r="H48" s="80"/>
      <c r="I48" s="80"/>
      <c r="J48" s="80"/>
      <c r="K48" s="80"/>
      <c r="L48" s="80"/>
      <c r="M48" s="80"/>
      <c r="N48" s="80"/>
      <c r="O48" s="80"/>
      <c r="P48" s="80"/>
      <c r="Q48" s="80"/>
      <c r="R48" s="80"/>
      <c r="S48" s="80"/>
      <c r="T48" s="80"/>
      <c r="U48" s="80"/>
      <c r="V48" s="80"/>
      <c r="W48" s="80"/>
      <c r="X48" s="80"/>
      <c r="Y48" s="80"/>
      <c r="Z48" s="80"/>
      <c r="AA48" s="80"/>
    </row>
    <row r="49" spans="1:177" s="20" customFormat="1" ht="79.5" customHeight="1" x14ac:dyDescent="0.2">
      <c r="A49" s="79" t="s">
        <v>55</v>
      </c>
      <c r="B49" s="79"/>
      <c r="C49" s="79"/>
      <c r="D49" s="79"/>
      <c r="E49" s="80" t="s">
        <v>56</v>
      </c>
      <c r="F49" s="80"/>
      <c r="G49" s="80"/>
      <c r="H49" s="80"/>
      <c r="I49" s="80"/>
      <c r="J49" s="80"/>
      <c r="K49" s="80"/>
      <c r="L49" s="80"/>
      <c r="M49" s="80"/>
      <c r="N49" s="80"/>
      <c r="O49" s="80"/>
      <c r="P49" s="80"/>
      <c r="Q49" s="80"/>
      <c r="R49" s="80"/>
      <c r="S49" s="80"/>
      <c r="T49" s="80"/>
      <c r="U49" s="80"/>
      <c r="V49" s="80"/>
      <c r="W49" s="80"/>
      <c r="X49" s="80"/>
      <c r="Y49" s="80"/>
      <c r="Z49" s="80"/>
      <c r="AA49" s="80"/>
    </row>
    <row r="50" spans="1:177" s="20" customFormat="1" ht="21.75" customHeight="1" x14ac:dyDescent="0.2">
      <c r="A50" s="79" t="s">
        <v>57</v>
      </c>
      <c r="B50" s="79"/>
      <c r="C50" s="79"/>
      <c r="D50" s="79"/>
      <c r="E50" s="80" t="s">
        <v>58</v>
      </c>
      <c r="F50" s="80"/>
      <c r="G50" s="80"/>
      <c r="H50" s="80"/>
      <c r="I50" s="80"/>
      <c r="J50" s="80"/>
      <c r="K50" s="80"/>
      <c r="L50" s="80"/>
      <c r="M50" s="80"/>
      <c r="N50" s="80"/>
      <c r="O50" s="80"/>
      <c r="P50" s="80"/>
      <c r="Q50" s="80"/>
      <c r="R50" s="80"/>
      <c r="S50" s="80"/>
      <c r="T50" s="80"/>
      <c r="U50" s="80"/>
      <c r="V50" s="80"/>
      <c r="W50" s="80"/>
      <c r="X50" s="80"/>
      <c r="Y50" s="80"/>
      <c r="Z50" s="80"/>
      <c r="AA50" s="80"/>
    </row>
    <row r="51" spans="1:177" s="21" customFormat="1" ht="34.5" customHeight="1" x14ac:dyDescent="0.2">
      <c r="A51" s="79" t="s">
        <v>59</v>
      </c>
      <c r="B51" s="79"/>
      <c r="C51" s="79"/>
      <c r="D51" s="79"/>
      <c r="E51" s="80" t="s">
        <v>60</v>
      </c>
      <c r="F51" s="80"/>
      <c r="G51" s="80"/>
      <c r="H51" s="80"/>
      <c r="I51" s="80"/>
      <c r="J51" s="80"/>
      <c r="K51" s="80"/>
      <c r="L51" s="80"/>
      <c r="M51" s="80"/>
      <c r="N51" s="80"/>
      <c r="O51" s="80"/>
      <c r="P51" s="80"/>
      <c r="Q51" s="80"/>
      <c r="R51" s="80"/>
      <c r="S51" s="80"/>
      <c r="T51" s="80"/>
      <c r="U51" s="80"/>
      <c r="V51" s="80"/>
      <c r="W51" s="80"/>
      <c r="X51" s="80"/>
      <c r="Y51" s="80"/>
      <c r="Z51" s="80"/>
      <c r="AA51" s="80"/>
      <c r="FS51" s="17"/>
      <c r="FT51" s="17"/>
      <c r="FU51" s="17"/>
    </row>
    <row r="52" spans="1:177" s="21" customFormat="1" ht="63" customHeight="1" x14ac:dyDescent="0.2">
      <c r="A52" s="79" t="s">
        <v>61</v>
      </c>
      <c r="B52" s="79"/>
      <c r="C52" s="79"/>
      <c r="D52" s="79"/>
      <c r="E52" s="80" t="s">
        <v>62</v>
      </c>
      <c r="F52" s="80"/>
      <c r="G52" s="80"/>
      <c r="H52" s="80"/>
      <c r="I52" s="80"/>
      <c r="J52" s="80"/>
      <c r="K52" s="80"/>
      <c r="L52" s="80"/>
      <c r="M52" s="80"/>
      <c r="N52" s="80"/>
      <c r="O52" s="80"/>
      <c r="P52" s="80"/>
      <c r="Q52" s="80"/>
      <c r="R52" s="80"/>
      <c r="S52" s="80"/>
      <c r="T52" s="80"/>
      <c r="U52" s="80"/>
      <c r="V52" s="80"/>
      <c r="W52" s="80"/>
      <c r="X52" s="80"/>
      <c r="Y52" s="80"/>
      <c r="Z52" s="80"/>
      <c r="AA52" s="80"/>
      <c r="FS52" s="17"/>
      <c r="FT52" s="17"/>
      <c r="FU52" s="17"/>
    </row>
    <row r="53" spans="1:177" s="21" customFormat="1" ht="181.5" customHeight="1" x14ac:dyDescent="0.2">
      <c r="A53" s="79" t="s">
        <v>63</v>
      </c>
      <c r="B53" s="79"/>
      <c r="C53" s="79"/>
      <c r="D53" s="79"/>
      <c r="E53" s="80" t="s">
        <v>64</v>
      </c>
      <c r="F53" s="80"/>
      <c r="G53" s="80"/>
      <c r="H53" s="80"/>
      <c r="I53" s="80"/>
      <c r="J53" s="80"/>
      <c r="K53" s="80"/>
      <c r="L53" s="80"/>
      <c r="M53" s="80"/>
      <c r="N53" s="80"/>
      <c r="O53" s="80"/>
      <c r="P53" s="80"/>
      <c r="Q53" s="80"/>
      <c r="R53" s="80"/>
      <c r="S53" s="80"/>
      <c r="T53" s="80"/>
      <c r="U53" s="80"/>
      <c r="V53" s="80"/>
      <c r="W53" s="80"/>
      <c r="X53" s="80"/>
      <c r="Y53" s="80"/>
      <c r="Z53" s="80"/>
      <c r="AA53" s="80"/>
      <c r="FS53" s="17"/>
      <c r="FT53" s="17"/>
      <c r="FU53" s="17"/>
    </row>
    <row r="54" spans="1:177" s="21" customFormat="1" ht="66.75" customHeight="1" x14ac:dyDescent="0.2">
      <c r="A54" s="79" t="s">
        <v>65</v>
      </c>
      <c r="B54" s="79"/>
      <c r="C54" s="79"/>
      <c r="D54" s="79"/>
      <c r="E54" s="80" t="s">
        <v>66</v>
      </c>
      <c r="F54" s="80"/>
      <c r="G54" s="80"/>
      <c r="H54" s="80"/>
      <c r="I54" s="80"/>
      <c r="J54" s="80"/>
      <c r="K54" s="80"/>
      <c r="L54" s="80"/>
      <c r="M54" s="80"/>
      <c r="N54" s="80"/>
      <c r="O54" s="80"/>
      <c r="P54" s="80"/>
      <c r="Q54" s="80"/>
      <c r="R54" s="80"/>
      <c r="S54" s="80"/>
      <c r="T54" s="80"/>
      <c r="U54" s="80"/>
      <c r="V54" s="80"/>
      <c r="W54" s="80"/>
      <c r="X54" s="80"/>
      <c r="Y54" s="80"/>
      <c r="Z54" s="80"/>
      <c r="AA54" s="80"/>
      <c r="FS54" s="17"/>
      <c r="FT54" s="17"/>
      <c r="FU54" s="17"/>
    </row>
    <row r="55" spans="1:177" s="21" customFormat="1" ht="68.25" customHeight="1" x14ac:dyDescent="0.2">
      <c r="A55" s="79" t="s">
        <v>67</v>
      </c>
      <c r="B55" s="79"/>
      <c r="C55" s="79"/>
      <c r="D55" s="79"/>
      <c r="E55" s="80" t="s">
        <v>68</v>
      </c>
      <c r="F55" s="80"/>
      <c r="G55" s="80"/>
      <c r="H55" s="80"/>
      <c r="I55" s="80"/>
      <c r="J55" s="80"/>
      <c r="K55" s="80"/>
      <c r="L55" s="80"/>
      <c r="M55" s="80"/>
      <c r="N55" s="80"/>
      <c r="O55" s="80"/>
      <c r="P55" s="80"/>
      <c r="Q55" s="80"/>
      <c r="R55" s="80"/>
      <c r="S55" s="80"/>
      <c r="T55" s="80"/>
      <c r="U55" s="80"/>
      <c r="V55" s="80"/>
      <c r="W55" s="80"/>
      <c r="X55" s="80"/>
      <c r="Y55" s="80"/>
      <c r="Z55" s="80"/>
      <c r="AA55" s="80"/>
      <c r="FS55" s="17"/>
      <c r="FT55" s="17"/>
      <c r="FU55" s="17"/>
    </row>
    <row r="56" spans="1:177" s="21" customFormat="1" ht="21.75" customHeight="1" x14ac:dyDescent="0.2">
      <c r="A56" s="79" t="s">
        <v>69</v>
      </c>
      <c r="B56" s="79"/>
      <c r="C56" s="79"/>
      <c r="D56" s="79"/>
      <c r="E56" s="80" t="s">
        <v>70</v>
      </c>
      <c r="F56" s="80"/>
      <c r="G56" s="80"/>
      <c r="H56" s="80"/>
      <c r="I56" s="80"/>
      <c r="J56" s="80"/>
      <c r="K56" s="80"/>
      <c r="L56" s="80"/>
      <c r="M56" s="80"/>
      <c r="N56" s="80"/>
      <c r="O56" s="80"/>
      <c r="P56" s="80"/>
      <c r="Q56" s="80"/>
      <c r="R56" s="80"/>
      <c r="S56" s="80"/>
      <c r="T56" s="80"/>
      <c r="U56" s="80"/>
      <c r="V56" s="80"/>
      <c r="W56" s="80"/>
      <c r="X56" s="80"/>
      <c r="Y56" s="80"/>
      <c r="Z56" s="80"/>
      <c r="AA56" s="80"/>
      <c r="FS56" s="17"/>
      <c r="FT56" s="17"/>
      <c r="FU56" s="17"/>
    </row>
    <row r="57" spans="1:177" s="21" customFormat="1" ht="58.5" customHeight="1" x14ac:dyDescent="0.2">
      <c r="A57" s="79" t="s">
        <v>71</v>
      </c>
      <c r="B57" s="79"/>
      <c r="C57" s="79"/>
      <c r="D57" s="79"/>
      <c r="E57" s="80" t="s">
        <v>72</v>
      </c>
      <c r="F57" s="80"/>
      <c r="G57" s="80"/>
      <c r="H57" s="80"/>
      <c r="I57" s="80"/>
      <c r="J57" s="80"/>
      <c r="K57" s="80"/>
      <c r="L57" s="80"/>
      <c r="M57" s="80"/>
      <c r="N57" s="80"/>
      <c r="O57" s="80"/>
      <c r="P57" s="80"/>
      <c r="Q57" s="80"/>
      <c r="R57" s="80"/>
      <c r="S57" s="80"/>
      <c r="T57" s="80"/>
      <c r="U57" s="80"/>
      <c r="V57" s="80"/>
      <c r="W57" s="80"/>
      <c r="X57" s="80"/>
      <c r="Y57" s="80"/>
      <c r="Z57" s="80"/>
      <c r="AA57" s="80"/>
      <c r="FS57" s="17"/>
      <c r="FT57" s="17"/>
      <c r="FU57" s="17"/>
    </row>
    <row r="58" spans="1:177" s="21" customFormat="1" ht="50.25" customHeight="1" x14ac:dyDescent="0.2">
      <c r="A58" s="79" t="s">
        <v>73</v>
      </c>
      <c r="B58" s="79"/>
      <c r="C58" s="79"/>
      <c r="D58" s="79"/>
      <c r="E58" s="80" t="s">
        <v>74</v>
      </c>
      <c r="F58" s="80"/>
      <c r="G58" s="80"/>
      <c r="H58" s="80"/>
      <c r="I58" s="80"/>
      <c r="J58" s="80"/>
      <c r="K58" s="80"/>
      <c r="L58" s="80"/>
      <c r="M58" s="80"/>
      <c r="N58" s="80"/>
      <c r="O58" s="80"/>
      <c r="P58" s="80"/>
      <c r="Q58" s="80"/>
      <c r="R58" s="80"/>
      <c r="S58" s="80"/>
      <c r="T58" s="80"/>
      <c r="U58" s="80"/>
      <c r="V58" s="80"/>
      <c r="W58" s="80"/>
      <c r="X58" s="80"/>
      <c r="Y58" s="80"/>
      <c r="Z58" s="80"/>
      <c r="AA58" s="80"/>
      <c r="FS58" s="17"/>
      <c r="FT58" s="17"/>
      <c r="FU58" s="17"/>
    </row>
    <row r="59" spans="1:177" s="1" customFormat="1" ht="126" customHeight="1" x14ac:dyDescent="0.2">
      <c r="A59" s="79" t="s">
        <v>75</v>
      </c>
      <c r="B59" s="79"/>
      <c r="C59" s="79"/>
      <c r="D59" s="79"/>
      <c r="E59" s="80" t="s">
        <v>76</v>
      </c>
      <c r="F59" s="80"/>
      <c r="G59" s="80"/>
      <c r="H59" s="80"/>
      <c r="I59" s="80"/>
      <c r="J59" s="80"/>
      <c r="K59" s="80"/>
      <c r="L59" s="80"/>
      <c r="M59" s="80"/>
      <c r="N59" s="80"/>
      <c r="O59" s="80"/>
      <c r="P59" s="80"/>
      <c r="Q59" s="80"/>
      <c r="R59" s="80"/>
      <c r="S59" s="80"/>
      <c r="T59" s="80"/>
      <c r="U59" s="80"/>
      <c r="V59" s="80"/>
      <c r="W59" s="80"/>
      <c r="X59" s="80"/>
      <c r="Y59" s="80"/>
      <c r="Z59" s="80"/>
      <c r="AA59" s="80"/>
    </row>
    <row r="60" spans="1:177" s="1" customFormat="1" ht="75" customHeight="1" x14ac:dyDescent="0.2">
      <c r="A60" s="79" t="s">
        <v>77</v>
      </c>
      <c r="B60" s="79"/>
      <c r="C60" s="79"/>
      <c r="D60" s="79"/>
      <c r="E60" s="80" t="s">
        <v>78</v>
      </c>
      <c r="F60" s="80"/>
      <c r="G60" s="80"/>
      <c r="H60" s="80"/>
      <c r="I60" s="80"/>
      <c r="J60" s="80"/>
      <c r="K60" s="80"/>
      <c r="L60" s="80"/>
      <c r="M60" s="80"/>
      <c r="N60" s="80"/>
      <c r="O60" s="80"/>
      <c r="P60" s="80"/>
      <c r="Q60" s="80"/>
      <c r="R60" s="80"/>
      <c r="S60" s="80"/>
      <c r="T60" s="80"/>
      <c r="U60" s="80"/>
      <c r="V60" s="80"/>
      <c r="W60" s="80"/>
      <c r="X60" s="80"/>
      <c r="Y60" s="80"/>
      <c r="Z60" s="80"/>
      <c r="AA60" s="80"/>
    </row>
    <row r="61" spans="1:177" s="1" customFormat="1" ht="89.25" customHeight="1" x14ac:dyDescent="0.2">
      <c r="A61" s="79" t="s">
        <v>79</v>
      </c>
      <c r="B61" s="79"/>
      <c r="C61" s="79"/>
      <c r="D61" s="79"/>
      <c r="E61" s="80" t="s">
        <v>80</v>
      </c>
      <c r="F61" s="80"/>
      <c r="G61" s="80"/>
      <c r="H61" s="80"/>
      <c r="I61" s="80"/>
      <c r="J61" s="80"/>
      <c r="K61" s="80"/>
      <c r="L61" s="80"/>
      <c r="M61" s="80"/>
      <c r="N61" s="80"/>
      <c r="O61" s="80"/>
      <c r="P61" s="80"/>
      <c r="Q61" s="80"/>
      <c r="R61" s="80"/>
      <c r="S61" s="80"/>
      <c r="T61" s="80"/>
      <c r="U61" s="80"/>
      <c r="V61" s="80"/>
      <c r="W61" s="80"/>
      <c r="X61" s="80"/>
      <c r="Y61" s="80"/>
      <c r="Z61" s="80"/>
      <c r="AA61" s="80"/>
    </row>
    <row r="62" spans="1:177" s="1" customFormat="1" ht="12.75" customHeight="1" x14ac:dyDescent="0.2">
      <c r="A62" s="12"/>
      <c r="B62" s="55"/>
      <c r="C62" s="69"/>
      <c r="D62" s="69"/>
      <c r="E62" s="22"/>
      <c r="F62" s="38"/>
      <c r="G62" s="22"/>
      <c r="H62" s="22"/>
      <c r="I62" s="22"/>
      <c r="J62" s="44"/>
      <c r="K62" s="22"/>
      <c r="L62" s="22"/>
      <c r="M62" s="22"/>
      <c r="N62" s="22"/>
      <c r="O62" s="22"/>
      <c r="P62" s="22"/>
      <c r="Q62" s="22"/>
      <c r="R62" s="22"/>
      <c r="S62" s="22"/>
      <c r="T62" s="22"/>
      <c r="U62" s="22"/>
      <c r="V62" s="22"/>
      <c r="W62" s="22"/>
      <c r="X62" s="22"/>
      <c r="Y62" s="22"/>
      <c r="Z62" s="22"/>
      <c r="AA62" s="22"/>
    </row>
    <row r="63" spans="1:177" s="1" customFormat="1" x14ac:dyDescent="0.2">
      <c r="A63" s="1" t="s">
        <v>81</v>
      </c>
      <c r="F63" s="36"/>
      <c r="I63" s="16"/>
      <c r="J63" s="45"/>
    </row>
    <row r="64" spans="1:177" s="23" customFormat="1" x14ac:dyDescent="0.2">
      <c r="A64" s="17"/>
      <c r="B64" s="17"/>
      <c r="C64" s="17"/>
      <c r="D64" s="16" t="s">
        <v>82</v>
      </c>
      <c r="F64" s="17" t="s">
        <v>83</v>
      </c>
      <c r="H64" s="17" t="s">
        <v>84</v>
      </c>
      <c r="I64" s="16"/>
      <c r="J64" s="46"/>
      <c r="K64" s="24"/>
      <c r="L64" s="24"/>
      <c r="M64" s="24"/>
      <c r="N64" s="24"/>
      <c r="O64" s="24"/>
      <c r="P64" s="24"/>
      <c r="Q64" s="24"/>
      <c r="R64" s="24"/>
      <c r="S64" s="24"/>
      <c r="T64" s="24"/>
      <c r="U64" s="24"/>
      <c r="V64" s="24"/>
      <c r="W64" s="16"/>
      <c r="X64" s="16"/>
      <c r="Y64" s="16"/>
      <c r="Z64" s="16"/>
      <c r="AA64" s="16"/>
    </row>
    <row r="65" spans="1:27" s="23" customFormat="1" x14ac:dyDescent="0.2">
      <c r="A65" s="17"/>
      <c r="B65" s="17"/>
      <c r="C65" s="17"/>
      <c r="D65" s="16"/>
      <c r="E65" s="17"/>
      <c r="F65" s="17"/>
      <c r="G65" s="17"/>
      <c r="H65" s="24"/>
      <c r="I65" s="16"/>
      <c r="J65" s="46"/>
      <c r="K65" s="24"/>
      <c r="L65" s="24"/>
      <c r="M65" s="24"/>
      <c r="N65" s="24"/>
      <c r="O65" s="24"/>
      <c r="P65" s="24"/>
      <c r="Q65" s="24"/>
      <c r="R65" s="24"/>
      <c r="S65" s="24"/>
      <c r="T65" s="24"/>
      <c r="U65" s="24"/>
      <c r="V65" s="24"/>
      <c r="W65" s="16"/>
      <c r="X65" s="16"/>
      <c r="Y65" s="16"/>
      <c r="Z65" s="16"/>
      <c r="AA65" s="16"/>
    </row>
    <row r="66" spans="1:27" s="23" customFormat="1" x14ac:dyDescent="0.2">
      <c r="A66" s="17"/>
      <c r="B66" s="17"/>
      <c r="C66" s="17"/>
      <c r="D66" s="16"/>
      <c r="E66" s="1" t="s">
        <v>85</v>
      </c>
      <c r="F66" s="17"/>
      <c r="G66" s="17"/>
      <c r="H66" s="24"/>
      <c r="I66" s="16"/>
      <c r="J66" s="46"/>
      <c r="K66" s="24"/>
      <c r="L66" s="24"/>
      <c r="M66" s="24"/>
      <c r="N66" s="24"/>
      <c r="O66" s="24"/>
      <c r="P66" s="24"/>
      <c r="Q66" s="24"/>
      <c r="R66" s="24"/>
      <c r="S66" s="24"/>
      <c r="T66" s="24"/>
      <c r="U66" s="24"/>
      <c r="V66" s="24"/>
      <c r="W66" s="16"/>
      <c r="X66" s="16"/>
      <c r="Y66" s="16"/>
      <c r="Z66" s="16"/>
      <c r="AA66" s="16"/>
    </row>
  </sheetData>
  <sheetProtection selectLockedCells="1" selectUnlockedCells="1"/>
  <autoFilter ref="A15:FU35"/>
  <mergeCells count="61">
    <mergeCell ref="A58:D58"/>
    <mergeCell ref="E58:AA58"/>
    <mergeCell ref="C62:D62"/>
    <mergeCell ref="A59:D59"/>
    <mergeCell ref="E59:AA59"/>
    <mergeCell ref="A60:D60"/>
    <mergeCell ref="E60:AA60"/>
    <mergeCell ref="A61:D61"/>
    <mergeCell ref="E61:AA61"/>
    <mergeCell ref="A55:D55"/>
    <mergeCell ref="E55:AA55"/>
    <mergeCell ref="A56:D56"/>
    <mergeCell ref="E56:AA56"/>
    <mergeCell ref="A57:D57"/>
    <mergeCell ref="E57:AA57"/>
    <mergeCell ref="A52:D52"/>
    <mergeCell ref="E52:AA52"/>
    <mergeCell ref="A53:D53"/>
    <mergeCell ref="E53:AA53"/>
    <mergeCell ref="A54:D54"/>
    <mergeCell ref="E54:AA54"/>
    <mergeCell ref="A49:D49"/>
    <mergeCell ref="E49:AA49"/>
    <mergeCell ref="A50:D50"/>
    <mergeCell ref="E50:AA50"/>
    <mergeCell ref="A51:D51"/>
    <mergeCell ref="E51:AA51"/>
    <mergeCell ref="A46:D46"/>
    <mergeCell ref="E46:AA46"/>
    <mergeCell ref="A47:D47"/>
    <mergeCell ref="E47:AA47"/>
    <mergeCell ref="A48:D48"/>
    <mergeCell ref="E48:AA48"/>
    <mergeCell ref="A41:D41"/>
    <mergeCell ref="E41:AA41"/>
    <mergeCell ref="A42:D42"/>
    <mergeCell ref="E42:AA42"/>
    <mergeCell ref="A45:D45"/>
    <mergeCell ref="E45:AA45"/>
    <mergeCell ref="A35:AA35"/>
    <mergeCell ref="A39:D39"/>
    <mergeCell ref="E39:AA39"/>
    <mergeCell ref="A40:D40"/>
    <mergeCell ref="E40:AA40"/>
    <mergeCell ref="A38:D38"/>
    <mergeCell ref="E38:AA38"/>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s>
  <pageMargins left="0.19652777777777777" right="0.19652777777777777" top="0.19652777777777777" bottom="0.39305555555555555" header="0.51180555555555551" footer="0.19652777777777777"/>
  <pageSetup paperSize="9" scale="56" firstPageNumber="0" fitToHeight="7" orientation="landscape" r:id="rId1"/>
  <headerFooter alignWithMargins="0">
    <oddFooter>&amp;C&amp;"Arial Cyr,Обычный"Страница &amp;P из &amp;N</oddFooter>
  </headerFooter>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2017-10-23T06:51:41Z</cp:lastPrinted>
  <dcterms:created xsi:type="dcterms:W3CDTF">2017-01-30T07:21:55Z</dcterms:created>
  <dcterms:modified xsi:type="dcterms:W3CDTF">2018-06-13T09:08:37Z</dcterms:modified>
</cp:coreProperties>
</file>